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in-bfc-21-61v\bfc_siege\20_MOBILITES\05_ORT\02_ORT_BFC\06_SITE_INTERNET\publications\2024\données_transports\"/>
    </mc:Choice>
  </mc:AlternateContent>
  <xr:revisionPtr revIDLastSave="0" documentId="8_{C017DE18-B386-4F68-A867-19E90956749B}" xr6:coauthVersionLast="47" xr6:coauthVersionMax="47" xr10:uidLastSave="{00000000-0000-0000-0000-000000000000}"/>
  <bookViews>
    <workbookView xWindow="-25320" yWindow="-5715" windowWidth="25440" windowHeight="15390" tabRatio="722" xr2:uid="{00000000-000D-0000-FFFF-FFFF00000000}"/>
  </bookViews>
  <sheets>
    <sheet name="Sommaire" sheetId="15" r:id="rId1"/>
    <sheet name="F1" sheetId="38" r:id="rId2"/>
    <sheet name="F2.a" sheetId="39" r:id="rId3"/>
    <sheet name="F2.b" sheetId="40" r:id="rId4"/>
    <sheet name="F3" sheetId="26" r:id="rId5"/>
    <sheet name="F4.a" sheetId="33" r:id="rId6"/>
    <sheet name="F4.b" sheetId="34" r:id="rId7"/>
    <sheet name="F4.c" sheetId="35" r:id="rId8"/>
    <sheet name="F4.d" sheetId="36" r:id="rId9"/>
    <sheet name="F4.e" sheetId="37" r:id="rId10"/>
    <sheet name="F5.a" sheetId="13" r:id="rId11"/>
    <sheet name="F5.b" sheetId="41" r:id="rId12"/>
    <sheet name="F5.c" sheetId="16" r:id="rId13"/>
    <sheet name="F5.d" sheetId="21"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3" i="13" l="1"/>
  <c r="AH9" i="13"/>
</calcChain>
</file>

<file path=xl/sharedStrings.xml><?xml version="1.0" encoding="utf-8"?>
<sst xmlns="http://schemas.openxmlformats.org/spreadsheetml/2006/main" count="1118" uniqueCount="326">
  <si>
    <t>Véhicules particuliers</t>
  </si>
  <si>
    <t>Transports collectifs</t>
  </si>
  <si>
    <t>Ensemble</t>
  </si>
  <si>
    <t>Champ : France métropolitaine.</t>
  </si>
  <si>
    <t>Passagers aériens</t>
  </si>
  <si>
    <t>avions Paris - Corse</t>
  </si>
  <si>
    <t>avions Province - Corse</t>
  </si>
  <si>
    <t>dont Ajaccio - Continent</t>
  </si>
  <si>
    <t>dont Bastia - Continent</t>
  </si>
  <si>
    <t>Total</t>
  </si>
  <si>
    <t>Province - Londres</t>
  </si>
  <si>
    <t>Passagers Eurotunnel</t>
  </si>
  <si>
    <t xml:space="preserve">Par Eurostar </t>
  </si>
  <si>
    <t>Marseille-Provence</t>
  </si>
  <si>
    <t>Toulouse-Blagnac</t>
  </si>
  <si>
    <t>Beauvais-Tillé</t>
  </si>
  <si>
    <t>Montpellier-Méditerranée</t>
  </si>
  <si>
    <t>Ajaccio-Napoléon Bonaparte</t>
  </si>
  <si>
    <t>Strasbourg-Entzheim</t>
  </si>
  <si>
    <t>Total Métropole</t>
  </si>
  <si>
    <t>La Réunion-Roland Garros</t>
  </si>
  <si>
    <t>Martinique-Aimé Césaire</t>
  </si>
  <si>
    <t>Total Outre-mer</t>
  </si>
  <si>
    <t>Champ : France.</t>
  </si>
  <si>
    <r>
      <rPr>
        <b/>
        <i/>
        <sz val="8"/>
        <rFont val="Arial"/>
        <family val="2"/>
      </rPr>
      <t>Source :</t>
    </r>
    <r>
      <rPr>
        <i/>
        <sz val="8"/>
        <rFont val="Arial"/>
        <family val="2"/>
      </rPr>
      <t xml:space="preserve"> DGAC</t>
    </r>
  </si>
  <si>
    <t>Liaisons radiales</t>
  </si>
  <si>
    <t>Paris - Toulouse</t>
  </si>
  <si>
    <t>Paris - Nice</t>
  </si>
  <si>
    <t>Paris - Bordeaux</t>
  </si>
  <si>
    <t>Paris - Marseille</t>
  </si>
  <si>
    <t>Paris - Montpellier</t>
  </si>
  <si>
    <t>Paris - Biarritz</t>
  </si>
  <si>
    <t>Paris - Lyon</t>
  </si>
  <si>
    <t>Paris - Ajaccio</t>
  </si>
  <si>
    <t>Paris - Brest</t>
  </si>
  <si>
    <t>Liaisons transversales</t>
  </si>
  <si>
    <t>Bordeaux - Lyon</t>
  </si>
  <si>
    <t>Lyon - Nantes</t>
  </si>
  <si>
    <t>Lyon - Toulouse</t>
  </si>
  <si>
    <t>Marseille - Nantes</t>
  </si>
  <si>
    <t>Lille - Nice</t>
  </si>
  <si>
    <t>Bordeaux - Marseille</t>
  </si>
  <si>
    <t>Ajaccio - Marseille</t>
  </si>
  <si>
    <t>Bastia - Marseille</t>
  </si>
  <si>
    <t>Lille - Marseille</t>
  </si>
  <si>
    <t>Nantes - Toulouse</t>
  </si>
  <si>
    <t>Nantes - Nice</t>
  </si>
  <si>
    <t xml:space="preserve"> </t>
  </si>
  <si>
    <t xml:space="preserve">Europe </t>
  </si>
  <si>
    <t xml:space="preserve">   dont Italie</t>
  </si>
  <si>
    <t xml:space="preserve">   dont Allemagne</t>
  </si>
  <si>
    <t xml:space="preserve">   dont Portugal</t>
  </si>
  <si>
    <t xml:space="preserve">   dont Pays-Bas</t>
  </si>
  <si>
    <t>Afrique</t>
  </si>
  <si>
    <t xml:space="preserve">   dont Maroc</t>
  </si>
  <si>
    <t xml:space="preserve">   dont Algérie</t>
  </si>
  <si>
    <t xml:space="preserve">   dont Tunisie</t>
  </si>
  <si>
    <t>Amérique</t>
  </si>
  <si>
    <t xml:space="preserve">   dont Etats-Unis</t>
  </si>
  <si>
    <t xml:space="preserve">   dont Canada</t>
  </si>
  <si>
    <t>Asie</t>
  </si>
  <si>
    <t xml:space="preserve">   dont Émirats Arabes Unis</t>
  </si>
  <si>
    <t xml:space="preserve">   dont Israël</t>
  </si>
  <si>
    <t xml:space="preserve">   dont Japon</t>
  </si>
  <si>
    <t>Métropole - International</t>
  </si>
  <si>
    <t>Métropole - Métropole</t>
  </si>
  <si>
    <t>Paris - Province</t>
  </si>
  <si>
    <t>Province - Province</t>
  </si>
  <si>
    <t>Métropole - Outre-mer</t>
  </si>
  <si>
    <t>Outre-mer - Outre-mer</t>
  </si>
  <si>
    <t>Outre-mer - International</t>
  </si>
  <si>
    <t>Métropole - Europe</t>
  </si>
  <si>
    <t>Métropole - Afrique</t>
  </si>
  <si>
    <t>Métropole - Amérique</t>
  </si>
  <si>
    <t>Métropole - Asie</t>
  </si>
  <si>
    <t>Métropole - Océanie</t>
  </si>
  <si>
    <t>Caen</t>
  </si>
  <si>
    <t>Marseille</t>
  </si>
  <si>
    <t>Modes ferrés</t>
  </si>
  <si>
    <t>Métro</t>
  </si>
  <si>
    <t>-</t>
  </si>
  <si>
    <t>Ensemble TCU</t>
  </si>
  <si>
    <t>Ensemble hors trains et RER d'Île-de-France</t>
  </si>
  <si>
    <t>Ensemble Hors croisiéristes</t>
  </si>
  <si>
    <t>Total Outre-Mer</t>
  </si>
  <si>
    <t>Calais</t>
  </si>
  <si>
    <t>Dunkerque</t>
  </si>
  <si>
    <t>St-Malo</t>
  </si>
  <si>
    <t>Cherbourg</t>
  </si>
  <si>
    <t>Roscoff</t>
  </si>
  <si>
    <t>Dieppe</t>
  </si>
  <si>
    <t xml:space="preserve"> Méditerranée (9 ports)</t>
  </si>
  <si>
    <t>Bastia</t>
  </si>
  <si>
    <t>Toulon</t>
  </si>
  <si>
    <t>Ajaccio</t>
  </si>
  <si>
    <t>Cannes</t>
  </si>
  <si>
    <t>Nice</t>
  </si>
  <si>
    <t>L’Ile-Rousse</t>
  </si>
  <si>
    <t>Bonifacio</t>
  </si>
  <si>
    <t>Sète</t>
  </si>
  <si>
    <t>Ensemble Croisiéristes</t>
  </si>
  <si>
    <t>Paris - Nantes</t>
  </si>
  <si>
    <t>Lille - Toulouse</t>
  </si>
  <si>
    <t>Bordeaux - Nice</t>
  </si>
  <si>
    <t>Transports routiers</t>
  </si>
  <si>
    <r>
      <t>(1)</t>
    </r>
    <r>
      <rPr>
        <sz val="8"/>
        <rFont val="Arial"/>
        <family val="2"/>
      </rPr>
      <t xml:space="preserve"> Y compris les Canaries.</t>
    </r>
  </si>
  <si>
    <t>(p) : provisoire</t>
  </si>
  <si>
    <t>Métros d'Île-de-France (RATP)</t>
  </si>
  <si>
    <t>Deux-roues motorisés</t>
  </si>
  <si>
    <t>Transport interurbain régulier librement organisé (autocars « Macron »)</t>
  </si>
  <si>
    <t>Occasionnel en autocars étrangers</t>
  </si>
  <si>
    <t>Autres autocars</t>
  </si>
  <si>
    <t>Autobus et tramways</t>
  </si>
  <si>
    <t>Métros</t>
  </si>
  <si>
    <t>Noctilien SNCF</t>
  </si>
  <si>
    <t>Bordeaux - Lille</t>
  </si>
  <si>
    <t>Lyon - Nice</t>
  </si>
  <si>
    <t>Champ : France métropolitaine ; liaisons radiales dépassant les 500 000 passagers en 2019 et liaisons transversales dépassant les 200 000 passagers en 2019.</t>
  </si>
  <si>
    <t>Bus</t>
  </si>
  <si>
    <t xml:space="preserve">Île-de-France, autobus et tramways RATP </t>
  </si>
  <si>
    <r>
      <t>dont Calais</t>
    </r>
    <r>
      <rPr>
        <i/>
        <vertAlign val="superscript"/>
        <sz val="8"/>
        <rFont val="Arial"/>
        <family val="2"/>
      </rPr>
      <t>(3)</t>
    </r>
  </si>
  <si>
    <r>
      <t>Par navettes tourisme</t>
    </r>
    <r>
      <rPr>
        <vertAlign val="superscript"/>
        <sz val="8"/>
        <rFont val="Arial"/>
        <family val="2"/>
      </rPr>
      <t>(4)</t>
    </r>
  </si>
  <si>
    <r>
      <t>Par navettes fret</t>
    </r>
    <r>
      <rPr>
        <vertAlign val="superscript"/>
        <sz val="8"/>
        <rFont val="Arial"/>
        <family val="2"/>
      </rPr>
      <t>(4)</t>
    </r>
  </si>
  <si>
    <r>
      <t>(1)</t>
    </r>
    <r>
      <rPr>
        <sz val="8"/>
        <rFont val="Arial"/>
        <family val="2"/>
      </rPr>
      <t xml:space="preserve"> Aéroports d'Orly et Roissy-Charles de Gaule.</t>
    </r>
  </si>
  <si>
    <r>
      <t>(3)</t>
    </r>
    <r>
      <rPr>
        <sz val="8"/>
        <rFont val="Arial"/>
        <family val="2"/>
      </rPr>
      <t xml:space="preserve"> Hors croisières.</t>
    </r>
  </si>
  <si>
    <r>
      <t xml:space="preserve">Sources : </t>
    </r>
    <r>
      <rPr>
        <i/>
        <sz val="8"/>
        <rFont val="Arial"/>
        <family val="2"/>
      </rPr>
      <t>DGAC, Eurotunnel, SDES</t>
    </r>
  </si>
  <si>
    <r>
      <t>(1)</t>
    </r>
    <r>
      <rPr>
        <sz val="8"/>
        <rFont val="Arial"/>
        <family val="2"/>
      </rPr>
      <t xml:space="preserve"> Le trafic maritime de passagers entre la Corse et le continent correspond uniquement au trafic sur les liaisons régulières (hors croisières).</t>
    </r>
  </si>
  <si>
    <r>
      <t>Source :</t>
    </r>
    <r>
      <rPr>
        <i/>
        <sz val="8"/>
        <rFont val="Arial"/>
        <family val="2"/>
      </rPr>
      <t xml:space="preserve"> SDES</t>
    </r>
  </si>
  <si>
    <t>nd</t>
  </si>
  <si>
    <t>Source : données SNCF jusqu'en 2009 ; SDES -  Collecte réglementaire auprès de l'ensemble des opérateurs ferroviaires depuis 2010 ; Île-de-France Mobilités-Omnil</t>
  </si>
  <si>
    <r>
      <t>(5)</t>
    </r>
    <r>
      <rPr>
        <sz val="8"/>
        <rFont val="Arial"/>
        <family val="2"/>
      </rPr>
      <t xml:space="preserve"> Hors RER exploités par la RATP et la ligne T4 (depuis novembre 2006). </t>
    </r>
  </si>
  <si>
    <t>nd = non disponible</t>
  </si>
  <si>
    <t>AÉRODROME</t>
  </si>
  <si>
    <t>1989 (4)</t>
  </si>
  <si>
    <t xml:space="preserve">Paris-Charles de Gaulle  </t>
  </si>
  <si>
    <t xml:space="preserve">Paris-Orly  </t>
  </si>
  <si>
    <t xml:space="preserve">Total Paris  </t>
  </si>
  <si>
    <t>Bâle-Mulhouse (2)</t>
  </si>
  <si>
    <t xml:space="preserve">Bastia-Poretta  </t>
  </si>
  <si>
    <t>Biarritz-Pays basque</t>
  </si>
  <si>
    <t xml:space="preserve">Bordeaux-Mérignac  </t>
  </si>
  <si>
    <t>Brest-Bretagne</t>
  </si>
  <si>
    <t xml:space="preserve">Lille-Lesquin  </t>
  </si>
  <si>
    <t xml:space="preserve">Lyon-Saint Exupéry  </t>
  </si>
  <si>
    <t xml:space="preserve">Nantes-Atlantique  </t>
  </si>
  <si>
    <t xml:space="preserve">Nice-Côte d'Azur  </t>
  </si>
  <si>
    <t>Autres aérodromes de province (3)</t>
  </si>
  <si>
    <t>Total province (2)(3)</t>
  </si>
  <si>
    <t>Total métropole (2)(3)</t>
  </si>
  <si>
    <t xml:space="preserve">Tahiti-Faa'a  </t>
  </si>
  <si>
    <t>Pointe à Pitre-Le Raizet</t>
  </si>
  <si>
    <t>Autres Aérodromes d'Outre-Mer (3)</t>
  </si>
  <si>
    <t>Total Outre-Mer (3)</t>
  </si>
  <si>
    <t>Total général (2)(3)</t>
  </si>
  <si>
    <t>(1) Passagers payants et non-payants (arrivées + départs ; transit non compris).</t>
  </si>
  <si>
    <t>(2) Le trafic de l'aéroport binational de Bâle-Mulhouse est considéré comme entièrement français.</t>
  </si>
  <si>
    <t>(3) Tous les passagers ayant effectué un vol national à l'intérieur du périmètre défini sont comptés deux fois.</t>
  </si>
  <si>
    <t>(4) Données avant 1990 maintenues mais non réévaluées par la DGAC chaque année comme les valeurs à partir de 1990 jusqu'à l'année en cours.</t>
  </si>
  <si>
    <t>nd : Valeur nulle ou non disponible</t>
  </si>
  <si>
    <t xml:space="preserve">Calais  </t>
  </si>
  <si>
    <t>Saint Malo</t>
  </si>
  <si>
    <t>Autres ports de Manche et Mer du Nord</t>
  </si>
  <si>
    <t xml:space="preserve">Total  </t>
  </si>
  <si>
    <t>Ports de Méditerranée (9 ports)</t>
  </si>
  <si>
    <t>Nice - Villefranche-sur-Mer</t>
  </si>
  <si>
    <t>Autres ports de Méditerranée</t>
  </si>
  <si>
    <t>Ports d'Atlantique</t>
  </si>
  <si>
    <t>Ports d'outre mer</t>
  </si>
  <si>
    <t>Fort-de-France</t>
  </si>
  <si>
    <t>Guadeloupe</t>
  </si>
  <si>
    <t>Réunion</t>
  </si>
  <si>
    <t>Cayenne</t>
  </si>
  <si>
    <t>n.d</t>
  </si>
  <si>
    <t>Total Passsagers embarqués et débarqués</t>
  </si>
  <si>
    <t>Réseau ferré</t>
  </si>
  <si>
    <t>Trains</t>
  </si>
  <si>
    <t>SNCF serie redressée (T4 et T11E exclus)</t>
  </si>
  <si>
    <t>RATP</t>
  </si>
  <si>
    <t xml:space="preserve">Métro </t>
  </si>
  <si>
    <t>Total réseau ferré</t>
  </si>
  <si>
    <t>Tramways</t>
  </si>
  <si>
    <t>Réseau d’autobus</t>
  </si>
  <si>
    <t>Bus à Paris</t>
  </si>
  <si>
    <t>Bus en petite couronne</t>
  </si>
  <si>
    <t xml:space="preserve">Bus en grande couronne </t>
  </si>
  <si>
    <t>Optile + TRA</t>
  </si>
  <si>
    <t>Bus en petite et grande couronnes</t>
  </si>
  <si>
    <t>Total RATP+Optile+TRA</t>
  </si>
  <si>
    <t>Noctiliens</t>
  </si>
  <si>
    <t>SNCF</t>
  </si>
  <si>
    <t>Total réseau autobus</t>
  </si>
  <si>
    <t>Tous modes</t>
  </si>
  <si>
    <t>Un voyage en train SNCF correspond à un trajet effectué par un voyageur dans un seul véhicule. Si, pour son déplacement, le voyageur effectue une correspondance, on dénombre deux voyages.</t>
  </si>
  <si>
    <t>- A partir de 2015,  Changement de méthode de calcul pour le calcul du Trafic Trains SNCF : Résultats issus de la méthode CAB Tendance (source : SNCF)</t>
  </si>
  <si>
    <t>Le trafic ferré a été recalculé sur la période 2000 à 2018  afin de neutraliser l'écart suite au changement de méthode de calcul entre le modèle d’estimation de trafic CAB Tendance et les comptages manuels.</t>
  </si>
  <si>
    <t xml:space="preserve">Ces nouveaux résultats 2000 à 2018 recalculés deviennent désormais les résultats officiels de trafic et remplacent ceux qui avaient été envoyés ces trois dernières années. </t>
  </si>
  <si>
    <t>F1 Transport intérieur de voyageurs selon le mode de transport</t>
  </si>
  <si>
    <t>- Trafic SNCF hors parcours complémentaire (au-delà des limites de l'Ile-de-France) ; trafic 393 +TVM inclus dans Bus en petite couronne.</t>
  </si>
  <si>
    <t>F3 Transport ferroviaire de voyageurs</t>
  </si>
  <si>
    <t>F - Transport de voyageurs</t>
  </si>
  <si>
    <t>Passagers embarqués et débarqués (services côtiers non compris)</t>
  </si>
  <si>
    <t>F2.b Voyages annuels sur les TCU en Ile-de-France</t>
  </si>
  <si>
    <t>F2.a Transport collectif urbain (TCU) de voyageurs</t>
  </si>
  <si>
    <t>F5.a Les passagers trans-Manche passant par la France</t>
  </si>
  <si>
    <t>F5.c Nombre total de passagers dans les principaux ports français</t>
  </si>
  <si>
    <t>F4.a Demande de transport aérien de voyageurs</t>
  </si>
  <si>
    <t>F4.b Offre de transport aérien de voyageurs</t>
  </si>
  <si>
    <t>F4.c Principaux partenaires du transport aérien depuis la métropole</t>
  </si>
  <si>
    <t>F4.d Fréquentation des principales lignes intérieures métropolitaines</t>
  </si>
  <si>
    <t>Ensemble Île-de-France</t>
  </si>
  <si>
    <t xml:space="preserve">F5.a Les passagers trans-Manche passant par la France </t>
  </si>
  <si>
    <t>F5.b Les passagers entre la Corse et le continent</t>
  </si>
  <si>
    <t xml:space="preserve">F5.d Trafic voyageurs de l'ensemble des ports français </t>
  </si>
  <si>
    <t>F4.e Fréquentation des aéroports français</t>
  </si>
  <si>
    <r>
      <t xml:space="preserve">(4) </t>
    </r>
    <r>
      <rPr>
        <sz val="8"/>
        <rFont val="Arial"/>
        <family val="2"/>
      </rPr>
      <t xml:space="preserve">à partir de 2018, les passagers par navettes tourisme sont issus des estimations d'Eurotunnel </t>
    </r>
  </si>
  <si>
    <r>
      <t xml:space="preserve">Source :  </t>
    </r>
    <r>
      <rPr>
        <i/>
        <sz val="8"/>
        <rFont val="Arial"/>
        <family val="2"/>
      </rPr>
      <t xml:space="preserve">Île de France Mobilités d'après Omnil, RATP, SNCF </t>
    </r>
  </si>
  <si>
    <t>en milliards de voyageurs-kilomètres</t>
  </si>
  <si>
    <t>Autocars</t>
  </si>
  <si>
    <r>
      <t xml:space="preserve">Tramways et bus </t>
    </r>
    <r>
      <rPr>
        <vertAlign val="superscript"/>
        <sz val="8"/>
        <color rgb="FF000000"/>
        <rFont val="Arial"/>
        <family val="2"/>
      </rPr>
      <t>(4)</t>
    </r>
  </si>
  <si>
    <r>
      <rPr>
        <vertAlign val="superscript"/>
        <sz val="8"/>
        <color rgb="FF000000"/>
        <rFont val="Arial"/>
        <family val="2"/>
      </rPr>
      <t>(2)</t>
    </r>
    <r>
      <rPr>
        <sz val="8"/>
        <color rgb="FF000000"/>
        <rFont val="Arial"/>
        <family val="2"/>
      </rPr>
      <t xml:space="preserve"> Données comprenant depuis 2014 les 8 lignes de tramway de la RATP (T1, T2, T3a, T3b, T5, T6, T7 et T8).</t>
    </r>
  </si>
  <si>
    <r>
      <rPr>
        <vertAlign val="superscript"/>
        <sz val="8"/>
        <color rgb="FF000000"/>
        <rFont val="Arial"/>
        <family val="2"/>
      </rPr>
      <t xml:space="preserve">(3) </t>
    </r>
    <r>
      <rPr>
        <sz val="8"/>
        <color rgb="FF000000"/>
        <rFont val="Arial"/>
        <family val="2"/>
      </rPr>
      <t>Suite à la modification du calcul des voyageurs-kilomètres en bus de grande couronne par Île-de-France Mobilités (Omnil) en 2020, les données de 2000 à 2018 ont été rétropolées en conservant les évolutions annuelles calculées les années précédentes.</t>
    </r>
  </si>
  <si>
    <r>
      <rPr>
        <vertAlign val="superscript"/>
        <sz val="8"/>
        <color rgb="FF000000"/>
        <rFont val="Arial"/>
        <family val="2"/>
      </rPr>
      <t>(5)</t>
    </r>
    <r>
      <rPr>
        <sz val="8"/>
        <color rgb="FF000000"/>
        <rFont val="Arial"/>
        <family val="2"/>
      </rPr>
      <t xml:space="preserve"> Les données ont été révisées à partir de 2017 suite à un changement de méthode de calcul du SDES.</t>
    </r>
  </si>
  <si>
    <r>
      <t>Sources :</t>
    </r>
    <r>
      <rPr>
        <i/>
        <sz val="8"/>
        <color rgb="FF000000"/>
        <rFont val="Arial"/>
        <family val="2"/>
      </rPr>
      <t xml:space="preserve"> SDES, à partir de : Île-de-France Mobilités-Omnil (RATP, SNCF), Enquête annuelle sur les transports collectifs urbains (Cerema, CGDD, DGITM, Gart, UTP), UTP</t>
    </r>
  </si>
  <si>
    <t>en millions de voyageurs-kilomètres</t>
  </si>
  <si>
    <r>
      <t xml:space="preserve">Trains et RER </t>
    </r>
    <r>
      <rPr>
        <i/>
        <vertAlign val="superscript"/>
        <sz val="8"/>
        <color rgb="FF000000"/>
        <rFont val="Arial"/>
        <family val="2"/>
      </rPr>
      <t>(1)</t>
    </r>
  </si>
  <si>
    <r>
      <t xml:space="preserve">Tramways </t>
    </r>
    <r>
      <rPr>
        <vertAlign val="superscript"/>
        <sz val="8"/>
        <color rgb="FF000000"/>
        <rFont val="Arial"/>
        <family val="2"/>
      </rPr>
      <t>(2)</t>
    </r>
  </si>
  <si>
    <r>
      <t xml:space="preserve">Bus en grande couronne </t>
    </r>
    <r>
      <rPr>
        <i/>
        <vertAlign val="superscript"/>
        <sz val="8"/>
        <color rgb="FF000000"/>
        <rFont val="Arial"/>
        <family val="2"/>
      </rPr>
      <t>(3)</t>
    </r>
  </si>
  <si>
    <r>
      <t xml:space="preserve">Noctilien RATP </t>
    </r>
    <r>
      <rPr>
        <i/>
        <vertAlign val="superscript"/>
        <sz val="8"/>
        <color rgb="FF000000"/>
        <rFont val="Arial"/>
        <family val="2"/>
      </rPr>
      <t>(4)</t>
    </r>
  </si>
  <si>
    <r>
      <t xml:space="preserve">Ensemble hors Île-de-France </t>
    </r>
    <r>
      <rPr>
        <b/>
        <vertAlign val="superscript"/>
        <sz val="8"/>
        <color rgb="FF000000"/>
        <rFont val="Arial"/>
        <family val="2"/>
      </rPr>
      <t>(4)(5)</t>
    </r>
  </si>
  <si>
    <r>
      <t xml:space="preserve">Métros </t>
    </r>
    <r>
      <rPr>
        <vertAlign val="superscript"/>
        <sz val="8"/>
        <color rgb="FF000000"/>
        <rFont val="Arial"/>
        <family val="2"/>
      </rPr>
      <t>(4)</t>
    </r>
  </si>
  <si>
    <t xml:space="preserve">en millions de voyages </t>
  </si>
  <si>
    <t>- A partir de 2010, changement de méthode de dénombrement du nombre de voyages Optile.</t>
  </si>
  <si>
    <t>en milliers de passagers</t>
  </si>
  <si>
    <r>
      <t>(2)</t>
    </r>
    <r>
      <rPr>
        <sz val="8"/>
        <rFont val="Arial"/>
        <family val="2"/>
      </rPr>
      <t xml:space="preserve"> Le "Total France" ne correspond pas à la somme des "Total Métropole" et "Total Outre-mer" car le trafic "Métropole - Outre-mer" doit être compté une seule fois dans le total du trafic français.</t>
    </r>
  </si>
  <si>
    <r>
      <t xml:space="preserve">Total France </t>
    </r>
    <r>
      <rPr>
        <b/>
        <vertAlign val="superscript"/>
        <sz val="8"/>
        <rFont val="Arial"/>
        <family val="2"/>
      </rPr>
      <t>(2)</t>
    </r>
  </si>
  <si>
    <r>
      <t>(1)</t>
    </r>
    <r>
      <rPr>
        <sz val="8"/>
        <rFont val="Arial"/>
        <family val="2"/>
      </rPr>
      <t xml:space="preserve"> Vol de transport public. Les mises en places, les vols circulaires, les vols d'entraînement ou les vols gouvernementaux en sont exclus.</t>
    </r>
  </si>
  <si>
    <r>
      <t>Source :</t>
    </r>
    <r>
      <rPr>
        <i/>
        <sz val="8"/>
        <rFont val="Arial"/>
        <family val="2"/>
      </rPr>
      <t xml:space="preserve"> DGAC</t>
    </r>
  </si>
  <si>
    <r>
      <t xml:space="preserve">en milliers de mouvements commerciaux d'avion </t>
    </r>
    <r>
      <rPr>
        <i/>
        <vertAlign val="superscript"/>
        <sz val="8"/>
        <rFont val="Arial"/>
        <family val="2"/>
      </rPr>
      <t>(1)</t>
    </r>
  </si>
  <si>
    <r>
      <t xml:space="preserve">(2) </t>
    </r>
    <r>
      <rPr>
        <sz val="8"/>
        <rFont val="Arial"/>
        <family val="2"/>
      </rPr>
      <t>Y compris les Îles anglo-normandes.</t>
    </r>
  </si>
  <si>
    <r>
      <t>(3)</t>
    </r>
    <r>
      <rPr>
        <sz val="8"/>
        <rFont val="Arial"/>
        <family val="2"/>
      </rPr>
      <t xml:space="preserve"> Non compris l'aéroport de Bâle-Mulhouse.</t>
    </r>
  </si>
  <si>
    <r>
      <t>(4)</t>
    </r>
    <r>
      <rPr>
        <sz val="8"/>
        <rFont val="Arial"/>
        <family val="2"/>
      </rPr>
      <t xml:space="preserve"> Hors Hong-Kong.</t>
    </r>
  </si>
  <si>
    <r>
      <t xml:space="preserve">   dont Chine </t>
    </r>
    <r>
      <rPr>
        <i/>
        <vertAlign val="superscript"/>
        <sz val="8"/>
        <rFont val="Arial"/>
        <family val="2"/>
      </rPr>
      <t>(4)</t>
    </r>
  </si>
  <si>
    <r>
      <t xml:space="preserve">   dont Suisse </t>
    </r>
    <r>
      <rPr>
        <i/>
        <vertAlign val="superscript"/>
        <sz val="8"/>
        <rFont val="Arial"/>
        <family val="2"/>
      </rPr>
      <t>(3)</t>
    </r>
  </si>
  <si>
    <r>
      <t xml:space="preserve">   dont Royaume-Uni </t>
    </r>
    <r>
      <rPr>
        <i/>
        <vertAlign val="superscript"/>
        <sz val="8"/>
        <rFont val="Arial"/>
        <family val="2"/>
      </rPr>
      <t>(2)</t>
    </r>
  </si>
  <si>
    <r>
      <t xml:space="preserve">   dont Espagne </t>
    </r>
    <r>
      <rPr>
        <i/>
        <vertAlign val="superscript"/>
        <sz val="8"/>
        <rFont val="Arial"/>
        <family val="2"/>
      </rPr>
      <t>(1)</t>
    </r>
  </si>
  <si>
    <t>en milliers de passagers par paires de villes (2 sens)</t>
  </si>
  <si>
    <r>
      <t xml:space="preserve">Source : </t>
    </r>
    <r>
      <rPr>
        <i/>
        <sz val="8"/>
        <rFont val="Arial"/>
        <family val="2"/>
      </rPr>
      <t>DGAC</t>
    </r>
  </si>
  <si>
    <t>PARIS</t>
  </si>
  <si>
    <t>PROVINCE</t>
  </si>
  <si>
    <t>OUTRE-MER</t>
  </si>
  <si>
    <r>
      <t xml:space="preserve">Paris </t>
    </r>
    <r>
      <rPr>
        <vertAlign val="superscript"/>
        <sz val="8"/>
        <rFont val="Arial"/>
        <family val="2"/>
      </rPr>
      <t>(1)</t>
    </r>
    <r>
      <rPr>
        <sz val="8"/>
        <rFont val="Arial"/>
        <family val="2"/>
      </rPr>
      <t xml:space="preserve"> - Londres</t>
    </r>
  </si>
  <si>
    <r>
      <t xml:space="preserve">Passagers navires </t>
    </r>
    <r>
      <rPr>
        <b/>
        <vertAlign val="superscript"/>
        <sz val="8"/>
        <rFont val="Arial"/>
        <family val="2"/>
      </rPr>
      <t>(1)</t>
    </r>
  </si>
  <si>
    <t>F4.e Fréquentation des aéroports français (1)</t>
  </si>
  <si>
    <r>
      <t xml:space="preserve">F4.a Demande de transport aérien de voyageurs </t>
    </r>
    <r>
      <rPr>
        <b/>
        <vertAlign val="superscript"/>
        <sz val="10"/>
        <rFont val="Arial"/>
        <family val="2"/>
      </rPr>
      <t>(1)</t>
    </r>
  </si>
  <si>
    <t>Niveau en milliers de passagers</t>
  </si>
  <si>
    <r>
      <rPr>
        <i/>
        <sz val="8"/>
        <rFont val="Arial"/>
        <family val="2"/>
      </rPr>
      <t>dont Union Européenne</t>
    </r>
    <r>
      <rPr>
        <i/>
        <vertAlign val="superscript"/>
        <sz val="8"/>
        <rFont val="Arial"/>
        <family val="2"/>
      </rPr>
      <t>(2)</t>
    </r>
  </si>
  <si>
    <r>
      <rPr>
        <b/>
        <sz val="8"/>
        <rFont val="Arial"/>
        <family val="2"/>
      </rPr>
      <t>Total France</t>
    </r>
    <r>
      <rPr>
        <b/>
        <vertAlign val="superscript"/>
        <sz val="8"/>
        <rFont val="Arial"/>
        <family val="2"/>
      </rPr>
      <t>(3)</t>
    </r>
  </si>
  <si>
    <r>
      <t>(1)</t>
    </r>
    <r>
      <rPr>
        <sz val="8"/>
        <rFont val="Arial"/>
        <family val="2"/>
      </rPr>
      <t xml:space="preserve"> Séries rétropolées sur les statistiques de la DGAC jusqu'en 1990.</t>
    </r>
  </si>
  <si>
    <r>
      <rPr>
        <vertAlign val="superscript"/>
        <sz val="8"/>
        <rFont val="Arial"/>
        <family val="2"/>
      </rPr>
      <t>(3)</t>
    </r>
    <r>
      <rPr>
        <sz val="8"/>
        <rFont val="Arial"/>
        <family val="2"/>
      </rPr>
      <t xml:space="preserve"> Le "Total France" ne correspond pas à la somme des "Total Métropole" et "Total Outre-mer" car le trafic "Métropole - Outre-mer" doit être compté une seule fois dans le total du trafic français.</t>
    </r>
  </si>
  <si>
    <r>
      <rPr>
        <vertAlign val="superscript"/>
        <sz val="8"/>
        <rFont val="Arial"/>
        <family val="2"/>
      </rPr>
      <t>(1)</t>
    </r>
    <r>
      <rPr>
        <sz val="8"/>
        <rFont val="Arial"/>
        <family val="2"/>
      </rPr>
      <t xml:space="preserve"> Y compris trains internationaux.</t>
    </r>
  </si>
  <si>
    <r>
      <rPr>
        <vertAlign val="superscript"/>
        <sz val="8"/>
        <rFont val="Arial"/>
        <family val="2"/>
      </rPr>
      <t>(2)</t>
    </r>
    <r>
      <rPr>
        <sz val="8"/>
        <rFont val="Arial"/>
        <family val="2"/>
      </rPr>
      <t xml:space="preserve"> Sous convention avec l'État et non conventionnés, hors trains à grande vitesse.</t>
    </r>
  </si>
  <si>
    <r>
      <rPr>
        <vertAlign val="superscript"/>
        <sz val="8"/>
        <rFont val="Arial"/>
        <family val="2"/>
      </rPr>
      <t>(3)</t>
    </r>
    <r>
      <rPr>
        <sz val="8"/>
        <rFont val="Arial"/>
        <family val="2"/>
      </rPr>
      <t xml:space="preserve"> Sous convention des Conseils régionaux (hors Corse et Île-de-France).</t>
    </r>
  </si>
  <si>
    <r>
      <t>(4)</t>
    </r>
    <r>
      <rPr>
        <sz val="8"/>
        <rFont val="Arial"/>
        <family val="2"/>
      </rPr>
      <t xml:space="preserve"> Y compris les RER exploités par la RATP et la ligne T4 (depuis novembre 2006). </t>
    </r>
  </si>
  <si>
    <t>SNCF (T4+T11)</t>
  </si>
  <si>
    <r>
      <t>(2)</t>
    </r>
    <r>
      <rPr>
        <sz val="8"/>
        <rFont val="Arial"/>
        <family val="2"/>
      </rPr>
      <t xml:space="preserve"> Union Européenne à 27 Etats membres (périmètre en date du 31/12/2020). Hors Royaume-Uni en 2020 et 2021</t>
    </r>
  </si>
  <si>
    <r>
      <t xml:space="preserve">Sources : </t>
    </r>
    <r>
      <rPr>
        <i/>
        <sz val="8"/>
        <rFont val="Arial"/>
        <family val="2"/>
      </rPr>
      <t>Observatoire régional des transports de la Corse (ORTC)</t>
    </r>
  </si>
  <si>
    <t xml:space="preserve">Transports ferroviaires </t>
  </si>
  <si>
    <t>Total Métropole (18 ports)</t>
  </si>
  <si>
    <t>Mer du Nord et Manche (9 ports)</t>
  </si>
  <si>
    <t>HAROPA</t>
  </si>
  <si>
    <t>Manche et Mer du Nord (9 ports)</t>
  </si>
  <si>
    <r>
      <t>Trains à grande vitesse</t>
    </r>
    <r>
      <rPr>
        <vertAlign val="superscript"/>
        <sz val="8"/>
        <rFont val="Arial"/>
        <family val="2"/>
      </rPr>
      <t>(1)</t>
    </r>
  </si>
  <si>
    <r>
      <t>Trains interurbains</t>
    </r>
    <r>
      <rPr>
        <vertAlign val="superscript"/>
        <sz val="8"/>
        <rFont val="Arial"/>
        <family val="2"/>
      </rPr>
      <t>(1)(2)</t>
    </r>
  </si>
  <si>
    <r>
      <t>Trains sous convention CR</t>
    </r>
    <r>
      <rPr>
        <vertAlign val="superscript"/>
        <sz val="8"/>
        <rFont val="Arial"/>
        <family val="2"/>
      </rPr>
      <t>(3)</t>
    </r>
  </si>
  <si>
    <r>
      <t>Trains et RER d'Île-de-France</t>
    </r>
    <r>
      <rPr>
        <vertAlign val="superscript"/>
        <sz val="8"/>
        <rFont val="Arial"/>
        <family val="2"/>
      </rPr>
      <t>(4)</t>
    </r>
  </si>
  <si>
    <t>Total mouvements de trains (en millions de trains-kilomètres) (5)</t>
  </si>
  <si>
    <r>
      <t xml:space="preserve">Voitures particulières françaises (VP) </t>
    </r>
    <r>
      <rPr>
        <vertAlign val="superscript"/>
        <sz val="8"/>
        <rFont val="Arial"/>
        <family val="2"/>
      </rPr>
      <t>(1)</t>
    </r>
  </si>
  <si>
    <r>
      <t xml:space="preserve">Véhicules légers étrangers (VP et VUL) </t>
    </r>
    <r>
      <rPr>
        <vertAlign val="superscript"/>
        <sz val="8"/>
        <rFont val="Arial"/>
        <family val="2"/>
      </rPr>
      <t>(1)</t>
    </r>
  </si>
  <si>
    <r>
      <t xml:space="preserve">Île-de-France, urbain et interurbain (hors RATP) </t>
    </r>
    <r>
      <rPr>
        <vertAlign val="superscript"/>
        <sz val="8"/>
        <rFont val="Arial"/>
        <family val="2"/>
      </rPr>
      <t>(3)</t>
    </r>
  </si>
  <si>
    <r>
      <t xml:space="preserve">Autobus et tramways hors Île-de-France </t>
    </r>
    <r>
      <rPr>
        <vertAlign val="superscript"/>
        <sz val="8"/>
        <rFont val="Arial"/>
        <family val="2"/>
      </rPr>
      <t>(2)(4)</t>
    </r>
  </si>
  <si>
    <r>
      <t xml:space="preserve">Transports ferrés </t>
    </r>
    <r>
      <rPr>
        <b/>
        <vertAlign val="superscript"/>
        <sz val="8"/>
        <rFont val="Arial"/>
        <family val="2"/>
      </rPr>
      <t>(5)</t>
    </r>
  </si>
  <si>
    <r>
      <t xml:space="preserve">Trains à grande vitesse (TAGV) </t>
    </r>
    <r>
      <rPr>
        <vertAlign val="superscript"/>
        <sz val="8"/>
        <rFont val="Arial"/>
        <family val="2"/>
      </rPr>
      <t>(6) (7)</t>
    </r>
  </si>
  <si>
    <r>
      <t xml:space="preserve">Trains interurbains (dont TET) </t>
    </r>
    <r>
      <rPr>
        <vertAlign val="superscript"/>
        <sz val="8"/>
        <rFont val="Arial"/>
        <family val="2"/>
      </rPr>
      <t xml:space="preserve">(8) </t>
    </r>
  </si>
  <si>
    <r>
      <t>Trains sous convention des Conseils Régionaux</t>
    </r>
    <r>
      <rPr>
        <vertAlign val="superscript"/>
        <sz val="8"/>
        <rFont val="Arial"/>
        <family val="2"/>
      </rPr>
      <t xml:space="preserve"> (9)</t>
    </r>
  </si>
  <si>
    <r>
      <t>Réseau d'Île-de-France (trains et RER)</t>
    </r>
    <r>
      <rPr>
        <vertAlign val="superscript"/>
        <sz val="8"/>
        <rFont val="Arial"/>
        <family val="2"/>
      </rPr>
      <t xml:space="preserve"> (10)</t>
    </r>
  </si>
  <si>
    <r>
      <t xml:space="preserve">Métros hors Île-de-France </t>
    </r>
    <r>
      <rPr>
        <vertAlign val="superscript"/>
        <sz val="8"/>
        <rFont val="Arial"/>
        <family val="2"/>
      </rPr>
      <t>(4)</t>
    </r>
  </si>
  <si>
    <r>
      <t xml:space="preserve">Transports aériens </t>
    </r>
    <r>
      <rPr>
        <b/>
        <vertAlign val="superscript"/>
        <sz val="8"/>
        <rFont val="Arial"/>
        <family val="2"/>
      </rPr>
      <t>(11)</t>
    </r>
  </si>
  <si>
    <r>
      <t>(1)</t>
    </r>
    <r>
      <rPr>
        <sz val="8"/>
        <rFont val="Arial"/>
        <family val="2"/>
      </rPr>
      <t xml:space="preserve"> Les taux d'occupation annuels des voitures particulières françaises et des véhicules légers étrangers ont fait l'objet d'une nouvelle estimation en 2022.  Pour davantage de précisions, voir l'encadré de la fiche F1 du Bilan annuel des transports 2021.</t>
    </r>
  </si>
  <si>
    <r>
      <t>(2)</t>
    </r>
    <r>
      <rPr>
        <sz val="8"/>
        <rFont val="Arial"/>
        <family val="2"/>
      </rPr>
      <t xml:space="preserve"> Tramways, bus à haut niveau de service (BHNS) et autobus hors Île-de-France. </t>
    </r>
  </si>
  <si>
    <r>
      <t>(3)</t>
    </r>
    <r>
      <rPr>
        <sz val="8"/>
        <rFont val="Arial"/>
        <family val="2"/>
      </rPr>
      <t xml:space="preserve"> Y compris noctiliens SNCF depuis 2015, suite à la modification de méthode d’estimation des voyageurs-kilomètres par SNCF Mobilités.</t>
    </r>
  </si>
  <si>
    <r>
      <t>(5)</t>
    </r>
    <r>
      <rPr>
        <sz val="8"/>
        <rFont val="Arial"/>
        <family val="2"/>
      </rPr>
      <t xml:space="preserve"> Trains, RER et métros.</t>
    </r>
  </si>
  <si>
    <r>
      <t>(6)</t>
    </r>
    <r>
      <rPr>
        <sz val="8"/>
        <rFont val="Arial"/>
        <family val="2"/>
      </rPr>
      <t xml:space="preserve"> Y compris iDTGV.</t>
    </r>
  </si>
  <si>
    <r>
      <t>(7)</t>
    </r>
    <r>
      <rPr>
        <sz val="8"/>
        <rFont val="Arial"/>
        <family val="2"/>
      </rPr>
      <t xml:space="preserve"> Y compris Eurostar.</t>
    </r>
  </si>
  <si>
    <r>
      <t>(8)</t>
    </r>
    <r>
      <rPr>
        <sz val="8"/>
        <rFont val="Arial"/>
        <family val="2"/>
      </rPr>
      <t xml:space="preserve"> Sous convention avec l'État et non conventionnés (hors trains à grande vitesse). </t>
    </r>
  </si>
  <si>
    <r>
      <t>(9)</t>
    </r>
    <r>
      <rPr>
        <sz val="8"/>
        <rFont val="Arial"/>
        <family val="2"/>
      </rPr>
      <t xml:space="preserve"> Sous convention des Conseils régionaux (hors Île-de-France et Corse), y compris les "Express d'Intérêt Régional".</t>
    </r>
  </si>
  <si>
    <r>
      <t>(10)</t>
    </r>
    <r>
      <rPr>
        <sz val="8"/>
        <rFont val="Arial"/>
        <family val="2"/>
      </rPr>
      <t xml:space="preserve"> Y compris les lignes T4 et T11 Express.</t>
    </r>
  </si>
  <si>
    <r>
      <t>(11)</t>
    </r>
    <r>
      <rPr>
        <sz val="8"/>
        <rFont val="Arial"/>
        <family val="2"/>
      </rPr>
      <t xml:space="preserve"> Vols intérieurs à la métropole uniquement.</t>
    </r>
  </si>
  <si>
    <r>
      <t>Sources :</t>
    </r>
    <r>
      <rPr>
        <i/>
        <sz val="8"/>
        <rFont val="Arial"/>
        <family val="2"/>
      </rPr>
      <t xml:space="preserve"> SDES, à partir de : Bilan de la circulation, ART, SNCF, Île-de-France Mobilités-Omnil, Enquête annuelle sur les transports collectifs urbains (Cerema, CGDD, DGITM, Gart, UTP), UTP, DGAC</t>
    </r>
  </si>
  <si>
    <t>2023 (p)</t>
  </si>
  <si>
    <t xml:space="preserve">   dont Turquie</t>
  </si>
  <si>
    <t>n.d.</t>
  </si>
  <si>
    <t>Bergerac-Dordogne-Périgord</t>
  </si>
  <si>
    <t>Calvi-Sainte Catherine</t>
  </si>
  <si>
    <t>Carcassonne-Salvaza</t>
  </si>
  <si>
    <t>Clermont-Ferrand-Auvergne</t>
  </si>
  <si>
    <t>Figari-Sud Corse</t>
  </si>
  <si>
    <t>Grenoble-Alpes-Isère</t>
  </si>
  <si>
    <t>Limoges-Bellegarde</t>
  </si>
  <si>
    <t>Pau-Pyrénées</t>
  </si>
  <si>
    <t>Perpignan-Rivesaltes</t>
  </si>
  <si>
    <t>Rennes-Saint Jacques</t>
  </si>
  <si>
    <t>Tarbes-Lourdes-Pyrénées</t>
  </si>
  <si>
    <t>Toulon-Hyères</t>
  </si>
  <si>
    <t>Cayenne-Félix Éboué</t>
  </si>
  <si>
    <t xml:space="preserve">Nouméa-La Tontouta  </t>
  </si>
  <si>
    <t>Note : les données TAGV 2017-2022 ont été révisées à la baisse suite à une correction des distances.</t>
  </si>
  <si>
    <r>
      <t xml:space="preserve">Passagers ferries (9 ports) </t>
    </r>
    <r>
      <rPr>
        <b/>
        <vertAlign val="superscript"/>
        <sz val="8"/>
        <rFont val="Arial"/>
        <family val="2"/>
      </rPr>
      <t>(2)(3)</t>
    </r>
  </si>
  <si>
    <r>
      <t>(2)</t>
    </r>
    <r>
      <rPr>
        <sz val="8"/>
        <rFont val="Arial"/>
        <family val="2"/>
      </rPr>
      <t xml:space="preserve"> Y compris liaisons avec l'Irlande et les îles anglo-normandes, hors croisières. Avant 2000, chiffres sur 8 ports. A partir de 2000, chiffres sur les 9 ports suivants : Caen-Ouistreham, Calais, Cherbourg, Dieppe, Dunkerque, Haropa, Roscoff et Saint-Malo.</t>
    </r>
  </si>
  <si>
    <t>Source : SDES</t>
  </si>
  <si>
    <t>Véhicules utilitaires legers (VUL)</t>
  </si>
  <si>
    <r>
      <rPr>
        <vertAlign val="superscript"/>
        <sz val="8"/>
        <color rgb="FF000000"/>
        <rFont val="Arial"/>
        <family val="2"/>
      </rPr>
      <t>(4)</t>
    </r>
    <r>
      <rPr>
        <sz val="8"/>
        <color rgb="FF000000"/>
        <rFont val="Arial"/>
        <family val="2"/>
      </rPr>
      <t xml:space="preserve"> Le niveau de 2023 est estimé par le SDES, d'après les indicateurs de conjoncture de l'UTP.</t>
    </r>
  </si>
  <si>
    <t>KEOLIS (T10 +T9)</t>
  </si>
  <si>
    <t>Bilan Annuel des Transports en 2023</t>
  </si>
  <si>
    <r>
      <rPr>
        <vertAlign val="superscript"/>
        <sz val="8"/>
        <color rgb="FF000000"/>
        <rFont val="Arial"/>
        <family val="2"/>
      </rPr>
      <t>(1)</t>
    </r>
    <r>
      <rPr>
        <sz val="8"/>
        <color rgb="FF000000"/>
        <rFont val="Arial"/>
        <family val="2"/>
      </rPr>
      <t xml:space="preserve"> Y compris le RER exploité par la RATP et les lignes de tramway T4 et T11 exploitées par la SNCF.</t>
    </r>
  </si>
  <si>
    <t>données arrêtées au 30/10/2024</t>
  </si>
  <si>
    <t>F3 Transport ferroviaire de voyageurs (en millions de voyageurs-kilomètres)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</si>
</sst>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44" formatCode="_-* #,##0.00\ &quot;€&quot;_-;\-* #,##0.00\ &quot;€&quot;_-;_-* &quot;-&quot;??\ &quot;€&quot;_-;_-@_-"/>
    <numFmt numFmtId="164" formatCode="0.0"/>
    <numFmt numFmtId="165" formatCode="0.000"/>
    <numFmt numFmtId="166" formatCode="0.0%"/>
    <numFmt numFmtId="167" formatCode="#,##0.0"/>
    <numFmt numFmtId="168" formatCode="0\ %"/>
    <numFmt numFmtId="169" formatCode="_-* #,##0.00\ _€_-;\-* #,##0.00\ _€_-;_-* &quot;-&quot;??\ _€_-;_-@_-"/>
    <numFmt numFmtId="170" formatCode="mmmm\ d&quot;, &quot;yyyy"/>
    <numFmt numFmtId="171" formatCode="_-[$€-2]* #,##0.00_-;\-[$€-2]* #,##0.00_-;_-[$€-2]* \-??_-"/>
    <numFmt numFmtId="172" formatCode="\$#,##0_);&quot;($&quot;#,##0\)"/>
    <numFmt numFmtId="173" formatCode="\(##\);\(##\)"/>
    <numFmt numFmtId="174" formatCode="#,##0.000"/>
    <numFmt numFmtId="175" formatCode="#,##0.0000"/>
    <numFmt numFmtId="176" formatCode="#,##0.0&quot; F&quot;"/>
    <numFmt numFmtId="177" formatCode="#,##0.00&quot; F&quot;"/>
    <numFmt numFmtId="178" formatCode="#,##0&quot; F&quot;"/>
    <numFmt numFmtId="179" formatCode="0.00\ %"/>
    <numFmt numFmtId="180" formatCode="_(* #,##0.00_);_(* \(#,##0.00\);_(* \-??_);_(@_)"/>
    <numFmt numFmtId="181" formatCode="_(* #,##0_);_(* \(#,##0\);_(* \-_);_(@_)"/>
    <numFmt numFmtId="182" formatCode="_(\$* #,##0.00_);_(\$* \(#,##0.00\);_(\$* \-??_);_(@_)"/>
    <numFmt numFmtId="183" formatCode="_(\$* #,##0_);_(\$* \(#,##0\);_(\$* \-_);_(@_)"/>
    <numFmt numFmtId="184" formatCode="General_)"/>
    <numFmt numFmtId="185" formatCode="0,%"/>
    <numFmt numFmtId="186" formatCode="_-* #,##0.00,_€_-;\-* #,##0.00,_€_-;_-* \-??\ _€_-;_-@_-"/>
  </numFmts>
  <fonts count="133">
    <font>
      <sz val="11"/>
      <color theme="1"/>
      <name val="Calibri"/>
      <family val="2"/>
      <scheme val="minor"/>
    </font>
    <font>
      <b/>
      <sz val="10"/>
      <name val="Arial"/>
      <family val="2"/>
    </font>
    <font>
      <sz val="8"/>
      <name val="Arial"/>
      <family val="2"/>
    </font>
    <font>
      <b/>
      <sz val="8"/>
      <name val="Arial"/>
      <family val="2"/>
    </font>
    <font>
      <vertAlign val="superscript"/>
      <sz val="8"/>
      <name val="Arial"/>
      <family val="2"/>
    </font>
    <font>
      <b/>
      <vertAlign val="superscript"/>
      <sz val="8"/>
      <name val="Arial"/>
      <family val="2"/>
    </font>
    <font>
      <i/>
      <sz val="8"/>
      <name val="Arial"/>
      <family val="2"/>
    </font>
    <font>
      <i/>
      <vertAlign val="superscript"/>
      <sz val="8"/>
      <name val="Arial"/>
      <family val="2"/>
    </font>
    <font>
      <sz val="10"/>
      <name val="Arial"/>
      <family val="2"/>
    </font>
    <font>
      <b/>
      <i/>
      <sz val="8"/>
      <name val="Arial"/>
      <family val="2"/>
    </font>
    <font>
      <i/>
      <sz val="10"/>
      <name val="Arial"/>
      <family val="2"/>
    </font>
    <font>
      <b/>
      <u/>
      <sz val="8"/>
      <name val="Arial"/>
      <family val="2"/>
    </font>
    <font>
      <b/>
      <sz val="8"/>
      <color indexed="10"/>
      <name val="Arial"/>
      <family val="2"/>
    </font>
    <font>
      <b/>
      <i/>
      <sz val="8"/>
      <color indexed="10"/>
      <name val="Arial"/>
      <family val="2"/>
    </font>
    <font>
      <sz val="10"/>
      <color indexed="8"/>
      <name val="Arial"/>
      <family val="2"/>
    </font>
    <font>
      <b/>
      <sz val="8"/>
      <color indexed="8"/>
      <name val="Arial"/>
      <family val="2"/>
    </font>
    <font>
      <sz val="9"/>
      <name val="Verdana"/>
      <family val="2"/>
    </font>
    <font>
      <b/>
      <sz val="9"/>
      <name val="Verdana"/>
      <family val="2"/>
    </font>
    <font>
      <b/>
      <sz val="12"/>
      <name val="Arial"/>
      <family val="2"/>
    </font>
    <font>
      <u/>
      <sz val="10"/>
      <color indexed="12"/>
      <name val="Arial"/>
      <family val="2"/>
    </font>
    <font>
      <sz val="10"/>
      <color indexed="17"/>
      <name val="Arial"/>
      <family val="2"/>
    </font>
    <font>
      <sz val="10"/>
      <color indexed="10"/>
      <name val="Arial"/>
      <family val="2"/>
    </font>
    <font>
      <b/>
      <sz val="8"/>
      <color indexed="16"/>
      <name val="Arial"/>
      <family val="2"/>
    </font>
    <font>
      <sz val="11"/>
      <color indexed="62"/>
      <name val="Calibri"/>
      <family val="2"/>
    </font>
    <font>
      <sz val="10"/>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name val="Arial"/>
      <family val="2"/>
    </font>
    <font>
      <sz val="11"/>
      <color indexed="9"/>
      <name val="Calibri"/>
      <family val="2"/>
    </font>
    <font>
      <b/>
      <sz val="11"/>
      <color indexed="61"/>
      <name val="Calibri"/>
      <family val="2"/>
    </font>
    <font>
      <b/>
      <sz val="11"/>
      <color indexed="9"/>
      <name val="Calibri"/>
      <family val="2"/>
    </font>
    <font>
      <sz val="10"/>
      <color indexed="23"/>
      <name val="Courier New"/>
      <family val="3"/>
    </font>
    <font>
      <sz val="10"/>
      <name val="Courier New"/>
      <family val="3"/>
    </font>
    <font>
      <b/>
      <sz val="10"/>
      <color indexed="9"/>
      <name val="Arial"/>
      <family val="2"/>
    </font>
    <font>
      <b/>
      <sz val="10"/>
      <name val="Courier New"/>
      <family val="3"/>
    </font>
    <font>
      <sz val="8"/>
      <name val="Courier New"/>
      <family val="3"/>
    </font>
    <font>
      <b/>
      <i/>
      <sz val="10"/>
      <color indexed="60"/>
      <name val="Courier New"/>
      <family val="3"/>
    </font>
    <font>
      <i/>
      <sz val="10"/>
      <color indexed="39"/>
      <name val="Courier New"/>
      <family val="3"/>
    </font>
    <font>
      <b/>
      <sz val="11"/>
      <name val="Times New Roman"/>
      <family val="1"/>
    </font>
    <font>
      <b/>
      <sz val="10"/>
      <name val="Times New Roman"/>
      <family val="1"/>
    </font>
    <font>
      <sz val="10"/>
      <color indexed="56"/>
      <name val="Arial"/>
      <family val="2"/>
    </font>
    <font>
      <b/>
      <sz val="10"/>
      <color indexed="56"/>
      <name val="Arial"/>
      <family val="2"/>
    </font>
    <font>
      <b/>
      <sz val="18"/>
      <name val="Arial"/>
      <family val="2"/>
    </font>
    <font>
      <i/>
      <sz val="8"/>
      <color indexed="3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9"/>
      <name val="Arial"/>
      <family val="2"/>
    </font>
    <font>
      <b/>
      <sz val="12"/>
      <name val="Times New Roman"/>
      <family val="1"/>
    </font>
    <font>
      <sz val="11"/>
      <color indexed="61"/>
      <name val="Calibri"/>
      <family val="2"/>
    </font>
    <font>
      <b/>
      <u/>
      <sz val="8"/>
      <color indexed="8"/>
      <name val="Arial"/>
      <family val="2"/>
    </font>
    <font>
      <i/>
      <u/>
      <sz val="8"/>
      <color indexed="8"/>
      <name val="Arial"/>
      <family val="2"/>
    </font>
    <font>
      <sz val="11"/>
      <color indexed="60"/>
      <name val="Calibri"/>
      <family val="2"/>
    </font>
    <font>
      <sz val="11"/>
      <name val="Arial"/>
      <family val="2"/>
    </font>
    <font>
      <b/>
      <sz val="9"/>
      <name val="Arial"/>
      <family val="2"/>
    </font>
    <font>
      <b/>
      <sz val="12"/>
      <color indexed="23"/>
      <name val="Arial"/>
      <family val="2"/>
    </font>
    <font>
      <b/>
      <sz val="11"/>
      <color indexed="63"/>
      <name val="Calibri"/>
      <family val="2"/>
    </font>
    <font>
      <sz val="9"/>
      <name val="Parisine Office"/>
      <family val="2"/>
    </font>
    <font>
      <b/>
      <sz val="9"/>
      <name val="Parisine Office"/>
    </font>
    <font>
      <b/>
      <sz val="11"/>
      <name val="Parisine Office"/>
    </font>
    <font>
      <sz val="10"/>
      <color indexed="30"/>
      <name val="Courier New"/>
      <family val="3"/>
    </font>
    <font>
      <sz val="10"/>
      <color indexed="17"/>
      <name val="Courier New"/>
      <family val="3"/>
    </font>
    <font>
      <i/>
      <sz val="9"/>
      <color indexed="60"/>
      <name val="Verdana"/>
      <family val="2"/>
    </font>
    <font>
      <sz val="9"/>
      <color indexed="39"/>
      <name val="Verdana"/>
      <family val="2"/>
    </font>
    <font>
      <b/>
      <sz val="10"/>
      <color indexed="30"/>
      <name val="Courier New"/>
      <family val="3"/>
    </font>
    <font>
      <b/>
      <sz val="10"/>
      <color indexed="17"/>
      <name val="Courier New"/>
      <family val="3"/>
    </font>
    <font>
      <b/>
      <i/>
      <sz val="9"/>
      <color indexed="60"/>
      <name val="Verdana"/>
      <family val="2"/>
    </font>
    <font>
      <b/>
      <sz val="9"/>
      <color indexed="39"/>
      <name val="Verdana"/>
      <family val="2"/>
    </font>
    <font>
      <sz val="10"/>
      <color indexed="27"/>
      <name val="Arial"/>
      <family val="2"/>
    </font>
    <font>
      <sz val="10"/>
      <color indexed="18"/>
      <name val="Arial"/>
      <family val="2"/>
    </font>
    <font>
      <b/>
      <sz val="18"/>
      <color indexed="56"/>
      <name val="Cambria"/>
      <family val="2"/>
    </font>
    <font>
      <sz val="18"/>
      <color indexed="23"/>
      <name val="Calibri Light"/>
      <family val="2"/>
    </font>
    <font>
      <b/>
      <sz val="12"/>
      <color indexed="8"/>
      <name val="Arial"/>
      <family val="2"/>
    </font>
    <font>
      <b/>
      <i/>
      <sz val="12"/>
      <color indexed="8"/>
      <name val="Arial"/>
      <family val="2"/>
    </font>
    <font>
      <sz val="11"/>
      <color indexed="16"/>
      <name val="Calibri"/>
      <family val="2"/>
    </font>
    <font>
      <sz val="12"/>
      <name val="Arial"/>
      <family val="2"/>
    </font>
    <font>
      <sz val="11"/>
      <color indexed="8"/>
      <name val="Calibri"/>
      <family val="2"/>
      <charset val="1"/>
    </font>
    <font>
      <b/>
      <sz val="9"/>
      <name val="Parisine Office"/>
      <family val="2"/>
    </font>
    <font>
      <b/>
      <sz val="11"/>
      <name val="Parisine Office"/>
      <family val="2"/>
    </font>
    <font>
      <sz val="10"/>
      <name val="Parisine Office"/>
    </font>
    <font>
      <u/>
      <sz val="11"/>
      <color theme="10"/>
      <name val="Calibri"/>
      <family val="2"/>
    </font>
    <font>
      <sz val="8"/>
      <color theme="1"/>
      <name val="Calibri"/>
      <family val="2"/>
    </font>
    <font>
      <sz val="10"/>
      <color theme="1"/>
      <name val="Tahoma"/>
      <family val="2"/>
    </font>
    <font>
      <b/>
      <sz val="18"/>
      <color theme="3"/>
      <name val="Calibri Light"/>
      <family val="2"/>
      <scheme val="major"/>
    </font>
    <font>
      <sz val="8"/>
      <color rgb="FF000000"/>
      <name val="Arial"/>
      <family val="2"/>
    </font>
    <font>
      <b/>
      <sz val="8"/>
      <color rgb="FF000000"/>
      <name val="Arial"/>
      <family val="2"/>
    </font>
    <font>
      <b/>
      <i/>
      <sz val="8"/>
      <color rgb="FF000000"/>
      <name val="Arial"/>
      <family val="2"/>
    </font>
    <font>
      <b/>
      <sz val="10"/>
      <color rgb="FF000000"/>
      <name val="Arial"/>
      <family val="2"/>
    </font>
    <font>
      <i/>
      <sz val="8"/>
      <color rgb="FF000000"/>
      <name val="Arial"/>
      <family val="2"/>
    </font>
    <font>
      <sz val="10"/>
      <name val="Arial"/>
      <family val="2"/>
    </font>
    <font>
      <sz val="8"/>
      <color indexed="12"/>
      <name val="Arial"/>
      <family val="2"/>
    </font>
    <font>
      <b/>
      <sz val="12"/>
      <color rgb="FF000000"/>
      <name val="Times New Roman"/>
      <family val="1"/>
    </font>
    <font>
      <b/>
      <sz val="10"/>
      <color rgb="FF000000"/>
      <name val="Arial1"/>
    </font>
    <font>
      <sz val="10"/>
      <color rgb="FF000000"/>
      <name val="Arial1"/>
    </font>
    <font>
      <b/>
      <sz val="10"/>
      <color rgb="FF003366"/>
      <name val="Arial1"/>
    </font>
    <font>
      <b/>
      <sz val="10"/>
      <color rgb="FF0066CC"/>
      <name val="Arial1"/>
    </font>
    <font>
      <sz val="10"/>
      <color rgb="FF0066CC"/>
      <name val="Arial1"/>
    </font>
    <font>
      <sz val="10"/>
      <color rgb="FF003366"/>
      <name val="Arial1"/>
    </font>
    <font>
      <sz val="10"/>
      <color rgb="FF666699"/>
      <name val="Arial1"/>
    </font>
    <font>
      <i/>
      <sz val="8"/>
      <color rgb="FF008080"/>
      <name val="Arial1"/>
    </font>
    <font>
      <sz val="10"/>
      <color indexed="30"/>
      <name val="Arial"/>
      <family val="2"/>
    </font>
    <font>
      <b/>
      <sz val="10"/>
      <color indexed="30"/>
      <name val="Arial"/>
      <family val="2"/>
    </font>
    <font>
      <b/>
      <sz val="10"/>
      <color indexed="48"/>
      <name val="Arial"/>
      <family val="2"/>
    </font>
    <font>
      <sz val="8"/>
      <color indexed="8"/>
      <name val="Arial"/>
      <family val="2"/>
    </font>
    <font>
      <sz val="11"/>
      <color rgb="FF000000"/>
      <name val="Calibri"/>
      <family val="2"/>
      <charset val="1"/>
    </font>
    <font>
      <sz val="11"/>
      <color indexed="8"/>
      <name val="Calibri"/>
      <family val="2"/>
      <scheme val="minor"/>
    </font>
    <font>
      <sz val="8"/>
      <color theme="8"/>
      <name val="Arial"/>
      <family val="2"/>
    </font>
    <font>
      <i/>
      <vertAlign val="superscript"/>
      <sz val="8"/>
      <color rgb="FF000000"/>
      <name val="Arial"/>
      <family val="2"/>
    </font>
    <font>
      <vertAlign val="superscript"/>
      <sz val="8"/>
      <color rgb="FF000000"/>
      <name val="Arial"/>
      <family val="2"/>
    </font>
    <font>
      <b/>
      <vertAlign val="superscript"/>
      <sz val="8"/>
      <color rgb="FF000000"/>
      <name val="Arial"/>
      <family val="2"/>
    </font>
    <font>
      <sz val="8"/>
      <color theme="1"/>
      <name val="Arial"/>
      <family val="2"/>
    </font>
    <font>
      <b/>
      <vertAlign val="superscript"/>
      <sz val="10"/>
      <name val="Arial"/>
      <family val="2"/>
    </font>
    <font>
      <sz val="8"/>
      <color rgb="FFFF0000"/>
      <name val="Arial"/>
      <family val="2"/>
    </font>
    <font>
      <sz val="8"/>
      <name val="Arial"/>
      <family val="2"/>
      <charset val="1"/>
    </font>
    <font>
      <b/>
      <sz val="8"/>
      <name val="Arial"/>
      <family val="2"/>
      <charset val="1"/>
    </font>
    <font>
      <b/>
      <sz val="8"/>
      <color rgb="FFFF0000"/>
      <name val="Arial"/>
      <family val="2"/>
    </font>
  </fonts>
  <fills count="90">
    <fill>
      <patternFill patternType="none"/>
    </fill>
    <fill>
      <patternFill patternType="gray125"/>
    </fill>
    <fill>
      <patternFill patternType="solid">
        <fgColor indexed="54"/>
        <bgColor indexed="45"/>
      </patternFill>
    </fill>
    <fill>
      <patternFill patternType="mediumGray">
        <fgColor indexed="9"/>
        <bgColor indexed="31"/>
      </patternFill>
    </fill>
    <fill>
      <patternFill patternType="mediumGray">
        <fgColor indexed="9"/>
        <bgColor indexed="44"/>
      </patternFill>
    </fill>
    <fill>
      <patternFill patternType="mediumGray">
        <fgColor indexed="9"/>
        <bgColor indexed="29"/>
      </patternFill>
    </fill>
    <fill>
      <patternFill patternType="solid">
        <fgColor indexed="9"/>
        <bgColor indexed="32"/>
      </patternFill>
    </fill>
    <fill>
      <patternFill patternType="solid">
        <fgColor indexed="9"/>
        <bgColor indexed="26"/>
      </patternFill>
    </fill>
    <fill>
      <patternFill patternType="solid">
        <fgColor indexed="46"/>
        <bgColor indexed="24"/>
      </patternFill>
    </fill>
    <fill>
      <patternFill patternType="solid">
        <fgColor theme="0"/>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8"/>
        <bgColor indexed="26"/>
      </patternFill>
    </fill>
    <fill>
      <patternFill patternType="solid">
        <fgColor indexed="57"/>
        <bgColor indexed="17"/>
      </patternFill>
    </fill>
    <fill>
      <patternFill patternType="solid">
        <fgColor indexed="16"/>
        <bgColor indexed="10"/>
      </patternFill>
    </fill>
    <fill>
      <patternFill patternType="solid">
        <fgColor indexed="22"/>
        <bgColor indexed="55"/>
      </patternFill>
    </fill>
    <fill>
      <patternFill patternType="solid">
        <fgColor indexed="31"/>
        <bgColor indexed="55"/>
      </patternFill>
    </fill>
    <fill>
      <patternFill patternType="solid">
        <fgColor indexed="27"/>
        <bgColor indexed="42"/>
      </patternFill>
    </fill>
    <fill>
      <patternFill patternType="solid">
        <fgColor indexed="47"/>
        <bgColor indexed="21"/>
      </patternFill>
    </fill>
    <fill>
      <patternFill patternType="solid">
        <fgColor indexed="44"/>
        <bgColor indexed="15"/>
      </patternFill>
    </fill>
    <fill>
      <patternFill patternType="solid">
        <fgColor indexed="29"/>
        <bgColor indexed="25"/>
      </patternFill>
    </fill>
    <fill>
      <patternFill patternType="solid">
        <fgColor indexed="51"/>
        <bgColor indexed="34"/>
      </patternFill>
    </fill>
    <fill>
      <patternFill patternType="solid">
        <fgColor indexed="30"/>
        <bgColor indexed="56"/>
      </patternFill>
    </fill>
    <fill>
      <patternFill patternType="solid">
        <fgColor indexed="62"/>
        <bgColor indexed="56"/>
      </patternFill>
    </fill>
    <fill>
      <patternFill patternType="solid">
        <fgColor indexed="49"/>
        <bgColor indexed="40"/>
      </patternFill>
    </fill>
    <fill>
      <patternFill patternType="solid">
        <fgColor indexed="59"/>
        <bgColor indexed="52"/>
      </patternFill>
    </fill>
    <fill>
      <patternFill patternType="darkGray">
        <fgColor indexed="23"/>
        <bgColor indexed="24"/>
      </patternFill>
    </fill>
    <fill>
      <patternFill patternType="solid">
        <fgColor indexed="55"/>
        <bgColor indexed="22"/>
      </patternFill>
    </fill>
    <fill>
      <patternFill patternType="solid">
        <fgColor indexed="21"/>
        <bgColor indexed="33"/>
      </patternFill>
    </fill>
    <fill>
      <patternFill patternType="darkGray">
        <fgColor indexed="62"/>
        <bgColor indexed="56"/>
      </patternFill>
    </fill>
    <fill>
      <patternFill patternType="solid">
        <fgColor indexed="26"/>
        <bgColor indexed="18"/>
      </patternFill>
    </fill>
    <fill>
      <patternFill patternType="solid">
        <fgColor indexed="43"/>
        <bgColor indexed="28"/>
      </patternFill>
    </fill>
    <fill>
      <patternFill patternType="solid">
        <fgColor indexed="17"/>
        <bgColor indexed="56"/>
      </patternFill>
    </fill>
    <fill>
      <patternFill patternType="solid">
        <fgColor indexed="32"/>
        <bgColor indexed="9"/>
      </patternFill>
    </fill>
    <fill>
      <patternFill patternType="darkGray">
        <fgColor indexed="18"/>
        <bgColor indexed="26"/>
      </patternFill>
    </fill>
    <fill>
      <patternFill patternType="solid">
        <fgColor indexed="50"/>
        <bgColor indexed="19"/>
      </patternFill>
    </fill>
    <fill>
      <patternFill patternType="solid">
        <fgColor indexed="28"/>
        <bgColor indexed="43"/>
      </patternFill>
    </fill>
    <fill>
      <patternFill patternType="solid">
        <fgColor indexed="14"/>
        <bgColor indexed="25"/>
      </patternFill>
    </fill>
    <fill>
      <patternFill patternType="solid">
        <fgColor indexed="40"/>
        <bgColor indexed="15"/>
      </patternFill>
    </fill>
    <fill>
      <patternFill patternType="solid">
        <fgColor indexed="15"/>
        <bgColor indexed="40"/>
      </patternFill>
    </fill>
    <fill>
      <patternFill patternType="solid">
        <fgColor indexed="38"/>
        <bgColor indexed="20"/>
      </patternFill>
    </fill>
    <fill>
      <patternFill patternType="solid">
        <fgColor indexed="48"/>
        <bgColor indexed="31"/>
      </patternFill>
    </fill>
    <fill>
      <patternFill patternType="solid">
        <fgColor indexed="20"/>
        <bgColor indexed="38"/>
      </patternFill>
    </fill>
    <fill>
      <patternFill patternType="solid">
        <fgColor indexed="41"/>
        <bgColor indexed="38"/>
      </patternFill>
    </fill>
    <fill>
      <patternFill patternType="darkGray">
        <fgColor indexed="57"/>
        <bgColor indexed="23"/>
      </patternFill>
    </fill>
    <fill>
      <patternFill patternType="solid">
        <fgColor indexed="41"/>
        <bgColor indexed="27"/>
      </patternFill>
    </fill>
    <fill>
      <patternFill patternType="solid">
        <fgColor indexed="27"/>
        <bgColor indexed="41"/>
      </patternFill>
    </fill>
    <fill>
      <patternFill patternType="solid">
        <fgColor indexed="47"/>
        <bgColor indexed="45"/>
      </patternFill>
    </fill>
    <fill>
      <patternFill patternType="solid">
        <fgColor rgb="FFCCCCFF"/>
        <bgColor rgb="FFCCCCFF"/>
      </patternFill>
    </fill>
    <fill>
      <patternFill patternType="solid">
        <fgColor rgb="FF33CCCC"/>
        <bgColor rgb="FF33CCCC"/>
      </patternFill>
    </fill>
    <fill>
      <patternFill patternType="solid">
        <fgColor rgb="FF99CCFF"/>
        <bgColor rgb="FF99CCFF"/>
      </patternFill>
    </fill>
    <fill>
      <patternFill patternType="solid">
        <fgColor rgb="FFDDDDDD"/>
        <bgColor rgb="FFDDDDDD"/>
      </patternFill>
    </fill>
    <fill>
      <patternFill patternType="solid">
        <fgColor rgb="FFCCFFFF"/>
        <bgColor rgb="FFCCFFFF"/>
      </patternFill>
    </fill>
    <fill>
      <patternFill patternType="solid">
        <fgColor indexed="44"/>
        <bgColor indexed="31"/>
      </patternFill>
    </fill>
    <fill>
      <patternFill patternType="solid">
        <fgColor indexed="26"/>
        <bgColor indexed="9"/>
      </patternFill>
    </fill>
    <fill>
      <patternFill patternType="solid">
        <fgColor indexed="31"/>
        <bgColor indexed="42"/>
      </patternFill>
    </fill>
    <fill>
      <patternFill patternType="solid">
        <fgColor rgb="FFFFFFFF"/>
        <bgColor rgb="FFFFFFFF"/>
      </patternFill>
    </fill>
    <fill>
      <patternFill patternType="solid">
        <fgColor rgb="FFFFFFFF"/>
        <bgColor rgb="FFFFFFCC"/>
      </patternFill>
    </fill>
    <fill>
      <patternFill patternType="solid">
        <fgColor theme="0"/>
        <bgColor indexed="32"/>
      </patternFill>
    </fill>
    <fill>
      <patternFill patternType="solid">
        <fgColor theme="7" tint="0.39997558519241921"/>
        <bgColor indexed="32"/>
      </patternFill>
    </fill>
    <fill>
      <patternFill patternType="solid">
        <fgColor rgb="FFFFFF00"/>
        <bgColor indexed="32"/>
      </patternFill>
    </fill>
  </fills>
  <borders count="167">
    <border>
      <left/>
      <right/>
      <top/>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right/>
      <top style="medium">
        <color indexed="8"/>
      </top>
      <bottom style="thin">
        <color indexed="8"/>
      </bottom>
      <diagonal/>
    </border>
    <border>
      <left/>
      <right/>
      <top style="thin">
        <color indexed="8"/>
      </top>
      <bottom style="hair">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style="thin">
        <color indexed="8"/>
      </left>
      <right/>
      <top style="dotted">
        <color indexed="8"/>
      </top>
      <bottom/>
      <diagonal/>
    </border>
    <border>
      <left/>
      <right/>
      <top style="dotted">
        <color indexed="8"/>
      </top>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64"/>
      </right>
      <top style="thin">
        <color indexed="8"/>
      </top>
      <bottom style="thin">
        <color indexed="8"/>
      </bottom>
      <diagonal/>
    </border>
    <border>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23"/>
      </left>
      <right style="medium">
        <color indexed="23"/>
      </right>
      <top style="medium">
        <color indexed="23"/>
      </top>
      <bottom style="thin">
        <color indexed="23"/>
      </bottom>
      <diagonal/>
    </border>
    <border>
      <left style="dashed">
        <color indexed="29"/>
      </left>
      <right style="dashed">
        <color indexed="29"/>
      </right>
      <top style="dashed">
        <color indexed="29"/>
      </top>
      <bottom style="dashed">
        <color indexed="29"/>
      </bottom>
      <diagonal/>
    </border>
    <border>
      <left style="dashed">
        <color indexed="8"/>
      </left>
      <right style="dashed">
        <color indexed="8"/>
      </right>
      <top style="dashed">
        <color indexed="8"/>
      </top>
      <bottom style="dashed">
        <color indexed="8"/>
      </bottom>
      <diagonal/>
    </border>
    <border>
      <left style="dashed">
        <color indexed="57"/>
      </left>
      <right style="dashed">
        <color indexed="57"/>
      </right>
      <top style="dashed">
        <color indexed="57"/>
      </top>
      <bottom style="dashed">
        <color indexed="57"/>
      </bottom>
      <diagonal/>
    </border>
    <border>
      <left style="double">
        <color indexed="27"/>
      </left>
      <right style="double">
        <color indexed="27"/>
      </right>
      <top style="double">
        <color indexed="27"/>
      </top>
      <bottom style="double">
        <color indexed="27"/>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n">
        <color indexed="8"/>
      </right>
      <top style="thin">
        <color indexed="8"/>
      </top>
      <bottom style="thin">
        <color indexed="8"/>
      </bottom>
      <diagonal/>
    </border>
    <border>
      <left style="thin">
        <color indexed="30"/>
      </left>
      <right style="thin">
        <color indexed="30"/>
      </right>
      <top style="thin">
        <color indexed="30"/>
      </top>
      <bottom style="thin">
        <color indexed="30"/>
      </bottom>
      <diagonal/>
    </border>
    <border>
      <left style="thin">
        <color indexed="56"/>
      </left>
      <right style="thin">
        <color indexed="56"/>
      </right>
      <top style="thin">
        <color indexed="56"/>
      </top>
      <bottom style="thin">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1"/>
      </bottom>
      <diagonal/>
    </border>
    <border>
      <left style="thin">
        <color indexed="63"/>
      </left>
      <right style="thin">
        <color indexed="63"/>
      </right>
      <top style="thin">
        <color indexed="63"/>
      </top>
      <bottom style="thin">
        <color indexed="63"/>
      </bottom>
      <diagonal/>
    </border>
    <border>
      <left/>
      <right/>
      <top style="hair">
        <color indexed="8"/>
      </top>
      <bottom/>
      <diagonal/>
    </border>
    <border>
      <left/>
      <right/>
      <top style="hair">
        <color indexed="64"/>
      </top>
      <bottom/>
      <diagonal/>
    </border>
    <border>
      <left/>
      <right/>
      <top/>
      <bottom style="hair">
        <color indexed="8"/>
      </bottom>
      <diagonal/>
    </border>
    <border>
      <left/>
      <right/>
      <top/>
      <bottom style="hair">
        <color indexed="64"/>
      </bottom>
      <diagonal/>
    </border>
    <border>
      <left style="thick">
        <color indexed="16"/>
      </left>
      <right style="thick">
        <color indexed="16"/>
      </right>
      <top style="thin">
        <color indexed="16"/>
      </top>
      <bottom style="thin">
        <color indexed="16"/>
      </bottom>
      <diagonal/>
    </border>
    <border>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ashed">
        <color indexed="8"/>
      </left>
      <right style="dashed">
        <color indexed="8"/>
      </right>
      <top/>
      <bottom/>
      <diagonal/>
    </border>
    <border>
      <left/>
      <right style="double">
        <color indexed="8"/>
      </right>
      <top style="thin">
        <color indexed="8"/>
      </top>
      <bottom style="dashed">
        <color indexed="8"/>
      </bottom>
      <diagonal/>
    </border>
    <border>
      <left/>
      <right style="double">
        <color indexed="8"/>
      </right>
      <top/>
      <bottom/>
      <diagonal/>
    </border>
    <border>
      <left/>
      <right style="double">
        <color indexed="8"/>
      </right>
      <top style="dotted">
        <color indexed="8"/>
      </top>
      <bottom style="dotted">
        <color indexed="8"/>
      </bottom>
      <diagonal/>
    </border>
    <border>
      <left/>
      <right style="double">
        <color indexed="8"/>
      </right>
      <top style="dotted">
        <color indexed="8"/>
      </top>
      <bottom/>
      <diagonal/>
    </border>
    <border>
      <left/>
      <right style="double">
        <color indexed="8"/>
      </right>
      <top style="dotted">
        <color indexed="8"/>
      </top>
      <bottom style="thin">
        <color indexed="8"/>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8"/>
      </bottom>
      <diagonal/>
    </border>
    <border>
      <left style="thin">
        <color indexed="64"/>
      </left>
      <right style="thin">
        <color indexed="64"/>
      </right>
      <top/>
      <bottom style="dashed">
        <color indexed="8"/>
      </bottom>
      <diagonal/>
    </border>
    <border>
      <left style="thin">
        <color indexed="64"/>
      </left>
      <right style="thin">
        <color indexed="64"/>
      </right>
      <top style="dashed">
        <color indexed="8"/>
      </top>
      <bottom style="dashed">
        <color indexed="8"/>
      </bottom>
      <diagonal/>
    </border>
    <border>
      <left style="thin">
        <color indexed="64"/>
      </left>
      <right style="thin">
        <color indexed="64"/>
      </right>
      <top style="dashed">
        <color indexed="8"/>
      </top>
      <bottom/>
      <diagonal/>
    </border>
    <border>
      <left style="thin">
        <color indexed="64"/>
      </left>
      <right style="thin">
        <color indexed="64"/>
      </right>
      <top style="dashed">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66CC"/>
      </left>
      <right style="thin">
        <color rgb="FF0066CC"/>
      </right>
      <top style="thin">
        <color rgb="FF0066CC"/>
      </top>
      <bottom style="thin">
        <color rgb="FF0066CC"/>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double">
        <color rgb="FF000000"/>
      </right>
      <top style="thin">
        <color rgb="FF000000"/>
      </top>
      <bottom style="thin">
        <color rgb="FF000000"/>
      </bottom>
      <diagonal/>
    </border>
    <border>
      <left/>
      <right style="double">
        <color rgb="FF000000"/>
      </right>
      <top style="thin">
        <color rgb="FF000000"/>
      </top>
      <bottom/>
      <diagonal/>
    </border>
    <border>
      <left style="thin">
        <color rgb="FF000000"/>
      </left>
      <right style="thin">
        <color rgb="FF000000"/>
      </right>
      <top/>
      <bottom style="thin">
        <color rgb="FF000000"/>
      </bottom>
      <diagonal/>
    </border>
    <border>
      <left/>
      <right style="double">
        <color rgb="FF000000"/>
      </right>
      <top/>
      <bottom style="thin">
        <color rgb="FF000000"/>
      </bottom>
      <diagonal/>
    </border>
    <border>
      <left/>
      <right style="thin">
        <color indexed="64"/>
      </right>
      <top style="thin">
        <color rgb="FF000000"/>
      </top>
      <bottom style="thin">
        <color rgb="FF000000"/>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right style="thin">
        <color indexed="64"/>
      </right>
      <top style="thin">
        <color indexed="8"/>
      </top>
      <bottom style="hair">
        <color indexed="8"/>
      </bottom>
      <diagonal/>
    </border>
    <border>
      <left/>
      <right style="thin">
        <color auto="1"/>
      </right>
      <top/>
      <bottom/>
      <diagonal/>
    </border>
    <border>
      <left/>
      <right style="thin">
        <color indexed="64"/>
      </right>
      <top/>
      <bottom style="thin">
        <color indexed="8"/>
      </bottom>
      <diagonal/>
    </border>
    <border>
      <left/>
      <right style="thin">
        <color indexed="64"/>
      </right>
      <top style="thin">
        <color indexed="8"/>
      </top>
      <bottom/>
      <diagonal/>
    </border>
    <border>
      <left/>
      <right/>
      <top style="dashed">
        <color indexed="64"/>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double">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double">
        <color rgb="FF000000"/>
      </right>
      <top/>
      <bottom/>
      <diagonal/>
    </border>
    <border>
      <left/>
      <right style="thin">
        <color indexed="64"/>
      </right>
      <top style="thin">
        <color indexed="8"/>
      </top>
      <bottom style="dashed">
        <color indexed="8"/>
      </bottom>
      <diagonal/>
    </border>
    <border>
      <left/>
      <right style="thin">
        <color indexed="64"/>
      </right>
      <top style="dotted">
        <color indexed="8"/>
      </top>
      <bottom style="dotted">
        <color indexed="8"/>
      </bottom>
      <diagonal/>
    </border>
    <border>
      <left/>
      <right style="thin">
        <color indexed="64"/>
      </right>
      <top style="dotted">
        <color indexed="8"/>
      </top>
      <bottom/>
      <diagonal/>
    </border>
    <border>
      <left/>
      <right style="thin">
        <color indexed="64"/>
      </right>
      <top style="dotted">
        <color indexed="8"/>
      </top>
      <bottom style="thin">
        <color indexed="8"/>
      </bottom>
      <diagonal/>
    </border>
    <border>
      <left style="thin">
        <color indexed="64"/>
      </left>
      <right/>
      <top style="dotted">
        <color indexed="64"/>
      </top>
      <bottom/>
      <diagonal/>
    </border>
    <border>
      <left/>
      <right/>
      <top/>
      <bottom style="thin">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8"/>
      </top>
      <bottom style="thin">
        <color indexed="8"/>
      </bottom>
      <diagonal/>
    </border>
    <border>
      <left style="medium">
        <color indexed="64"/>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8"/>
      </left>
      <right/>
      <top style="thin">
        <color indexed="8"/>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top style="thin">
        <color indexed="8"/>
      </top>
      <bottom style="hair">
        <color indexed="8"/>
      </bottom>
      <diagonal/>
    </border>
    <border>
      <left style="medium">
        <color indexed="64"/>
      </left>
      <right/>
      <top style="thin">
        <color indexed="8"/>
      </top>
      <bottom style="hair">
        <color indexed="8"/>
      </bottom>
      <diagonal/>
    </border>
    <border>
      <left/>
      <right style="medium">
        <color indexed="64"/>
      </right>
      <top style="thin">
        <color indexed="8"/>
      </top>
      <bottom style="hair">
        <color indexed="8"/>
      </bottom>
      <diagonal/>
    </border>
    <border>
      <left style="medium">
        <color indexed="8"/>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hair">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8"/>
      </left>
      <right/>
      <top/>
      <bottom style="hair">
        <color indexed="8"/>
      </bottom>
      <diagonal/>
    </border>
    <border>
      <left style="medium">
        <color indexed="8"/>
      </left>
      <right/>
      <top/>
      <bottom style="thin">
        <color indexed="8"/>
      </bottom>
      <diagonal/>
    </border>
    <border>
      <left/>
      <right style="thin">
        <color indexed="8"/>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24"/>
      </left>
      <right style="thin">
        <color indexed="24"/>
      </right>
      <top style="thin">
        <color indexed="24"/>
      </top>
      <bottom style="thin">
        <color indexed="24"/>
      </bottom>
      <diagonal/>
    </border>
    <border>
      <left/>
      <right/>
      <top style="thin">
        <color indexed="8"/>
      </top>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30"/>
      </left>
      <right style="thin">
        <color indexed="30"/>
      </right>
      <top style="thin">
        <color indexed="30"/>
      </top>
      <bottom style="thin">
        <color indexed="30"/>
      </bottom>
      <diagonal/>
    </border>
    <border>
      <left style="thin">
        <color indexed="56"/>
      </left>
      <right style="thin">
        <color indexed="56"/>
      </right>
      <top style="thin">
        <color indexed="56"/>
      </top>
      <bottom style="thin">
        <color indexed="56"/>
      </bottom>
      <diagonal/>
    </border>
    <border>
      <left style="thin">
        <color indexed="63"/>
      </left>
      <right style="thin">
        <color indexed="63"/>
      </right>
      <top style="thin">
        <color indexed="63"/>
      </top>
      <bottom style="thin">
        <color indexed="63"/>
      </bottom>
      <diagonal/>
    </border>
    <border>
      <left style="thick">
        <color indexed="16"/>
      </left>
      <right style="thick">
        <color indexed="16"/>
      </right>
      <top style="thin">
        <color indexed="16"/>
      </top>
      <bottom style="thin">
        <color indexed="16"/>
      </bottom>
      <diagonal/>
    </border>
    <border>
      <left style="thin">
        <color indexed="48"/>
      </left>
      <right style="thin">
        <color indexed="48"/>
      </right>
      <top style="thin">
        <color indexed="48"/>
      </top>
      <bottom style="thin">
        <color indexed="48"/>
      </bottom>
      <diagonal/>
    </border>
    <border>
      <left/>
      <right style="thin">
        <color indexed="64"/>
      </right>
      <top style="thin">
        <color indexed="8"/>
      </top>
      <bottom/>
      <diagonal/>
    </border>
  </borders>
  <cellStyleXfs count="18061">
    <xf numFmtId="0" fontId="0" fillId="0" borderId="0"/>
    <xf numFmtId="0" fontId="19" fillId="0" borderId="0" applyNumberFormat="0" applyFill="0" applyBorder="0" applyAlignment="0" applyProtection="0">
      <alignment vertical="top"/>
      <protection locked="0"/>
    </xf>
    <xf numFmtId="0" fontId="2" fillId="0" borderId="0">
      <alignment vertical="top"/>
    </xf>
    <xf numFmtId="0" fontId="24" fillId="0" borderId="0"/>
    <xf numFmtId="9" fontId="8" fillId="0" borderId="0" applyFont="0" applyFill="0" applyBorder="0" applyAlignment="0" applyProtection="0"/>
    <xf numFmtId="167" fontId="16" fillId="3" borderId="1">
      <alignment vertical="center"/>
    </xf>
    <xf numFmtId="167" fontId="17" fillId="4" borderId="1">
      <alignment vertical="center"/>
    </xf>
    <xf numFmtId="49" fontId="8" fillId="5" borderId="2">
      <alignment vertical="center" wrapText="1"/>
    </xf>
    <xf numFmtId="0" fontId="26" fillId="0" borderId="28" applyNumberFormat="0" applyFill="0" applyAlignment="0" applyProtection="0"/>
    <xf numFmtId="0" fontId="27" fillId="0" borderId="29" applyNumberFormat="0" applyFill="0" applyAlignment="0" applyProtection="0"/>
    <xf numFmtId="0" fontId="28" fillId="0" borderId="30" applyNumberFormat="0" applyFill="0" applyAlignment="0" applyProtection="0"/>
    <xf numFmtId="0" fontId="28" fillId="0" borderId="0" applyNumberFormat="0" applyFill="0" applyBorder="0" applyAlignment="0" applyProtection="0"/>
    <xf numFmtId="0" fontId="29" fillId="10" borderId="0" applyNumberFormat="0" applyBorder="0" applyAlignment="0" applyProtection="0"/>
    <xf numFmtId="0" fontId="30" fillId="11" borderId="0" applyNumberFormat="0" applyBorder="0" applyAlignment="0" applyProtection="0"/>
    <xf numFmtId="0" fontId="32" fillId="13" borderId="31" applyNumberFormat="0" applyAlignment="0" applyProtection="0"/>
    <xf numFmtId="0" fontId="33" fillId="14" borderId="32" applyNumberFormat="0" applyAlignment="0" applyProtection="0"/>
    <xf numFmtId="0" fontId="34" fillId="14" borderId="31" applyNumberFormat="0" applyAlignment="0" applyProtection="0"/>
    <xf numFmtId="0" fontId="35" fillId="0" borderId="33" applyNumberFormat="0" applyFill="0" applyAlignment="0" applyProtection="0"/>
    <xf numFmtId="0" fontId="36" fillId="15" borderId="34"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36" applyNumberFormat="0" applyFill="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40"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41" fillId="0" borderId="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25" fillId="30" borderId="0" applyNumberFormat="0" applyBorder="0" applyAlignment="0" applyProtection="0"/>
    <xf numFmtId="0" fontId="41" fillId="45" borderId="0" applyNumberFormat="0" applyBorder="0" applyAlignment="0" applyProtection="0"/>
    <xf numFmtId="0" fontId="41" fillId="2" borderId="0" applyNumberFormat="0" applyBorder="0" applyAlignment="0" applyProtection="0"/>
    <xf numFmtId="0" fontId="41" fillId="41" borderId="0" applyNumberFormat="0" applyBorder="0" applyAlignment="0" applyProtection="0"/>
    <xf numFmtId="0" fontId="41" fillId="8"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25" fillId="3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2" borderId="0" applyNumberFormat="0" applyBorder="0" applyAlignment="0" applyProtection="0"/>
    <xf numFmtId="0" fontId="41" fillId="8" borderId="0" applyNumberFormat="0" applyBorder="0" applyAlignment="0" applyProtection="0"/>
    <xf numFmtId="0" fontId="41" fillId="48" borderId="0" applyNumberFormat="0" applyBorder="0" applyAlignment="0" applyProtection="0"/>
    <xf numFmtId="0" fontId="41" fillId="5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36" borderId="0" applyNumberFormat="0" applyBorder="0" applyAlignment="0" applyProtection="0"/>
    <xf numFmtId="0" fontId="40" fillId="40" borderId="0" applyNumberFormat="0" applyBorder="0" applyAlignment="0" applyProtection="0"/>
    <xf numFmtId="0" fontId="43" fillId="51" borderId="0" applyNumberFormat="0" applyBorder="0" applyAlignment="0" applyProtection="0"/>
    <xf numFmtId="0" fontId="43" fillId="49" borderId="0" applyNumberFormat="0" applyBorder="0" applyAlignment="0" applyProtection="0"/>
    <xf numFmtId="0" fontId="43" fillId="4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23" fillId="2" borderId="0" applyNumberFormat="0" applyBorder="0" applyAlignment="0" applyProtection="0"/>
    <xf numFmtId="0" fontId="44" fillId="44" borderId="37" applyNumberFormat="0" applyAlignment="0" applyProtection="0"/>
    <xf numFmtId="0" fontId="45" fillId="55" borderId="38" applyNumberFormat="0" applyAlignment="0" applyProtection="0"/>
    <xf numFmtId="0" fontId="46" fillId="44" borderId="39">
      <alignment horizontal="center" vertical="center"/>
    </xf>
    <xf numFmtId="49" fontId="47" fillId="2" borderId="40">
      <alignment horizontal="center" vertical="center" wrapText="1"/>
    </xf>
    <xf numFmtId="49" fontId="47" fillId="56" borderId="41">
      <alignment horizontal="center" vertical="center" wrapText="1"/>
    </xf>
    <xf numFmtId="49" fontId="47" fillId="57" borderId="41">
      <alignment horizontal="center" vertical="center" wrapText="1"/>
    </xf>
    <xf numFmtId="49" fontId="47" fillId="57" borderId="41">
      <alignment horizontal="center" vertical="center" wrapText="1"/>
    </xf>
    <xf numFmtId="49" fontId="47" fillId="56" borderId="41">
      <alignment horizontal="center" vertical="center" wrapText="1"/>
    </xf>
    <xf numFmtId="49" fontId="47" fillId="2" borderId="42">
      <alignment horizontal="center" vertical="center" wrapText="1"/>
    </xf>
    <xf numFmtId="0" fontId="48" fillId="58" borderId="43">
      <alignment horizontal="left" vertical="center"/>
    </xf>
    <xf numFmtId="0" fontId="49" fillId="59" borderId="44">
      <alignment horizontal="center" vertical="center"/>
    </xf>
    <xf numFmtId="0" fontId="50" fillId="60" borderId="45">
      <alignment horizontal="left" vertical="top" wrapText="1"/>
    </xf>
    <xf numFmtId="49" fontId="47" fillId="55" borderId="46">
      <alignment vertical="center" wrapText="1"/>
    </xf>
    <xf numFmtId="49" fontId="47" fillId="61" borderId="46">
      <alignment wrapText="1"/>
    </xf>
    <xf numFmtId="49" fontId="47" fillId="62" borderId="46">
      <alignment wrapText="1"/>
    </xf>
    <xf numFmtId="49" fontId="47" fillId="63" borderId="46">
      <alignment vertical="center" wrapText="1"/>
    </xf>
    <xf numFmtId="49" fontId="47" fillId="41" borderId="46">
      <alignment wrapText="1"/>
    </xf>
    <xf numFmtId="49" fontId="47" fillId="64" borderId="46">
      <alignment vertical="center" wrapText="1"/>
    </xf>
    <xf numFmtId="49" fontId="47" fillId="65" borderId="46">
      <alignment vertical="center" wrapText="1"/>
    </xf>
    <xf numFmtId="49" fontId="47" fillId="62" borderId="41">
      <alignment vertical="center" wrapText="1"/>
    </xf>
    <xf numFmtId="49" fontId="51" fillId="66" borderId="41">
      <alignment vertical="center" wrapText="1"/>
    </xf>
    <xf numFmtId="49" fontId="52" fillId="66" borderId="41">
      <alignment vertical="center" wrapText="1"/>
    </xf>
    <xf numFmtId="49" fontId="47" fillId="57" borderId="41">
      <alignment vertical="center" wrapText="1"/>
    </xf>
    <xf numFmtId="49" fontId="52" fillId="67" borderId="41">
      <alignment vertical="center" wrapText="1"/>
    </xf>
    <xf numFmtId="49" fontId="47" fillId="68" borderId="41">
      <alignment vertical="center" wrapText="1"/>
    </xf>
    <xf numFmtId="49" fontId="53" fillId="45" borderId="47">
      <alignment vertical="center" wrapText="1"/>
    </xf>
    <xf numFmtId="0" fontId="54" fillId="69" borderId="48">
      <alignment horizontal="left" vertical="center" wrapText="1"/>
    </xf>
    <xf numFmtId="49" fontId="47" fillId="54" borderId="49">
      <alignment vertical="center" wrapText="1"/>
    </xf>
    <xf numFmtId="49" fontId="47" fillId="47" borderId="49">
      <alignment vertical="center" wrapText="1"/>
    </xf>
    <xf numFmtId="49" fontId="47" fillId="50" borderId="49">
      <alignment vertical="center" wrapText="1"/>
    </xf>
    <xf numFmtId="49" fontId="47" fillId="65" borderId="49">
      <alignment vertical="center" wrapText="1"/>
    </xf>
    <xf numFmtId="49" fontId="47" fillId="65" borderId="49">
      <alignment vertical="center" wrapText="1"/>
    </xf>
    <xf numFmtId="49" fontId="8" fillId="46" borderId="50">
      <alignment vertical="top" wrapText="1"/>
    </xf>
    <xf numFmtId="3" fontId="42" fillId="0" borderId="0" applyFill="0" applyBorder="0" applyAlignment="0" applyProtection="0"/>
    <xf numFmtId="0" fontId="25" fillId="16" borderId="35" applyNumberFormat="0" applyFont="0" applyAlignment="0" applyProtection="0"/>
    <xf numFmtId="49" fontId="42" fillId="0" borderId="0">
      <alignment vertical="top" wrapText="1"/>
    </xf>
    <xf numFmtId="170" fontId="42" fillId="0" borderId="0" applyFill="0" applyBorder="0" applyAlignment="0" applyProtection="0"/>
    <xf numFmtId="3" fontId="55" fillId="0" borderId="50">
      <alignment horizontal="right" vertical="top"/>
    </xf>
    <xf numFmtId="167" fontId="55" fillId="0" borderId="51"/>
    <xf numFmtId="4" fontId="55" fillId="0" borderId="51"/>
    <xf numFmtId="167" fontId="56" fillId="0" borderId="51"/>
    <xf numFmtId="4" fontId="56" fillId="0" borderId="51"/>
    <xf numFmtId="0" fontId="1" fillId="53" borderId="49">
      <alignment horizontal="center" vertical="top" wrapText="1"/>
    </xf>
    <xf numFmtId="0" fontId="57" fillId="0" borderId="0" applyNumberFormat="0" applyFill="0" applyBorder="0" applyAlignment="0" applyProtection="0"/>
    <xf numFmtId="0" fontId="18" fillId="0" borderId="0" applyNumberFormat="0" applyFill="0" applyBorder="0" applyAlignment="0" applyProtection="0"/>
    <xf numFmtId="0" fontId="58" fillId="0" borderId="0">
      <alignment vertical="top" wrapText="1"/>
    </xf>
    <xf numFmtId="171" fontId="41"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6" fontId="93" fillId="0" borderId="0" applyBorder="0" applyProtection="0"/>
    <xf numFmtId="0" fontId="59" fillId="0" borderId="0" applyNumberFormat="0" applyFill="0" applyBorder="0" applyAlignment="0" applyProtection="0"/>
    <xf numFmtId="39" fontId="42" fillId="0" borderId="0" applyFill="0" applyBorder="0" applyAlignment="0" applyProtection="0"/>
    <xf numFmtId="3" fontId="41" fillId="0" borderId="0" applyFill="0" applyBorder="0" applyAlignment="0" applyProtection="0"/>
    <xf numFmtId="0" fontId="60" fillId="41" borderId="0" applyNumberFormat="0" applyBorder="0" applyAlignment="0" applyProtection="0"/>
    <xf numFmtId="0" fontId="61" fillId="0" borderId="52" applyNumberFormat="0" applyFill="0" applyAlignment="0" applyProtection="0"/>
    <xf numFmtId="0" fontId="62" fillId="0" borderId="53" applyNumberFormat="0" applyFill="0" applyAlignment="0" applyProtection="0"/>
    <xf numFmtId="0" fontId="63" fillId="0" borderId="54"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23" fillId="47" borderId="37" applyNumberFormat="0" applyAlignment="0" applyProtection="0"/>
    <xf numFmtId="0" fontId="19" fillId="0" borderId="0" applyNumberFormat="0" applyFill="0" applyBorder="0" applyAlignment="0" applyProtection="0"/>
    <xf numFmtId="0" fontId="9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4" fillId="6" borderId="0" applyNumberFormat="0" applyBorder="0">
      <alignment horizontal="right"/>
      <protection locked="0"/>
    </xf>
    <xf numFmtId="0" fontId="65" fillId="0" borderId="0"/>
    <xf numFmtId="0" fontId="66" fillId="0" borderId="55" applyNumberFormat="0" applyFill="0" applyAlignment="0" applyProtection="0"/>
    <xf numFmtId="0" fontId="15" fillId="6" borderId="0" applyNumberFormat="0" applyBorder="0">
      <alignment horizontal="right"/>
      <protection locked="0"/>
    </xf>
    <xf numFmtId="0" fontId="67" fillId="6" borderId="0" applyNumberFormat="0" applyBorder="0">
      <alignment horizontal="right"/>
      <protection locked="0"/>
    </xf>
    <xf numFmtId="0" fontId="68" fillId="6" borderId="0" applyNumberFormat="0" applyBorder="0">
      <alignment horizontal="right"/>
      <protection locked="0"/>
    </xf>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72" fontId="42" fillId="0" borderId="0" applyFill="0" applyBorder="0" applyAlignment="0" applyProtection="0"/>
    <xf numFmtId="0" fontId="69" fillId="60" borderId="0" applyNumberFormat="0" applyBorder="0" applyAlignment="0" applyProtection="0"/>
    <xf numFmtId="0" fontId="31" fillId="12" borderId="0" applyNumberFormat="0" applyBorder="0" applyAlignment="0" applyProtection="0"/>
    <xf numFmtId="0" fontId="70" fillId="0" borderId="0"/>
    <xf numFmtId="0" fontId="96" fillId="0" borderId="0"/>
    <xf numFmtId="0" fontId="8" fillId="0" borderId="0"/>
    <xf numFmtId="0" fontId="96" fillId="0" borderId="0"/>
    <xf numFmtId="0" fontId="8" fillId="0" borderId="0"/>
    <xf numFmtId="0" fontId="8" fillId="0" borderId="0"/>
    <xf numFmtId="0" fontId="25" fillId="0" borderId="0"/>
    <xf numFmtId="0" fontId="8" fillId="0" borderId="0"/>
    <xf numFmtId="0" fontId="70" fillId="0" borderId="0"/>
    <xf numFmtId="0" fontId="8" fillId="0" borderId="0"/>
    <xf numFmtId="0" fontId="8" fillId="0" borderId="0">
      <alignment vertical="top"/>
    </xf>
    <xf numFmtId="0" fontId="8" fillId="0" borderId="0">
      <alignment vertical="top"/>
    </xf>
    <xf numFmtId="0" fontId="96" fillId="0" borderId="0"/>
    <xf numFmtId="0" fontId="96" fillId="0" borderId="0"/>
    <xf numFmtId="0" fontId="8" fillId="0" borderId="0"/>
    <xf numFmtId="0" fontId="8" fillId="0" borderId="0">
      <alignment vertical="top"/>
    </xf>
    <xf numFmtId="0" fontId="25" fillId="0" borderId="0"/>
    <xf numFmtId="0" fontId="8" fillId="0" borderId="0"/>
    <xf numFmtId="0" fontId="8" fillId="0" borderId="0">
      <alignment vertical="top"/>
    </xf>
    <xf numFmtId="0" fontId="8" fillId="0" borderId="0">
      <alignment vertical="top"/>
    </xf>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8" fillId="0" borderId="0">
      <alignment vertical="top"/>
    </xf>
    <xf numFmtId="0" fontId="25" fillId="0" borderId="0"/>
    <xf numFmtId="0" fontId="25" fillId="0" borderId="0"/>
    <xf numFmtId="0" fontId="99" fillId="0" borderId="0"/>
    <xf numFmtId="0" fontId="71" fillId="0" borderId="0"/>
    <xf numFmtId="173" fontId="72" fillId="0" borderId="0">
      <alignment horizontal="right"/>
    </xf>
    <xf numFmtId="0" fontId="73" fillId="44" borderId="56" applyNumberFormat="0" applyAlignment="0" applyProtection="0"/>
    <xf numFmtId="168" fontId="41" fillId="0" borderId="0" applyFill="0" applyBorder="0" applyAlignment="0" applyProtection="0"/>
    <xf numFmtId="168" fontId="41" fillId="0" borderId="0" applyFill="0" applyBorder="0" applyAlignment="0" applyProtection="0"/>
    <xf numFmtId="9" fontId="25" fillId="0" borderId="0" applyFont="0" applyFill="0" applyBorder="0" applyAlignment="0" applyProtection="0"/>
    <xf numFmtId="9" fontId="96" fillId="0" borderId="0" applyFont="0" applyFill="0" applyBorder="0" applyAlignment="0" applyProtection="0"/>
    <xf numFmtId="185" fontId="93" fillId="0" borderId="0" applyBorder="0" applyProtection="0"/>
    <xf numFmtId="9" fontId="96"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9" fontId="8" fillId="0" borderId="0" applyFont="0" applyFill="0" applyBorder="0" applyAlignment="0" applyProtection="0"/>
    <xf numFmtId="9" fontId="96" fillId="0" borderId="0" applyFont="0" applyFill="0" applyBorder="0" applyAlignment="0" applyProtection="0"/>
    <xf numFmtId="9" fontId="25" fillId="0" borderId="0" applyFont="0" applyFill="0" applyBorder="0" applyAlignment="0" applyProtection="0"/>
    <xf numFmtId="9" fontId="98" fillId="0" borderId="0" applyFont="0" applyFill="0" applyBorder="0" applyAlignment="0" applyProtection="0"/>
    <xf numFmtId="0" fontId="74" fillId="0" borderId="57" applyNumberFormat="0" applyFill="0">
      <alignment vertical="top"/>
    </xf>
    <xf numFmtId="0" fontId="74" fillId="0" borderId="58" applyNumberFormat="0" applyFill="0">
      <alignment vertical="top"/>
    </xf>
    <xf numFmtId="0" fontId="75" fillId="0" borderId="59" applyNumberFormat="0">
      <alignment horizontal="right" wrapText="1"/>
    </xf>
    <xf numFmtId="0" fontId="75" fillId="0" borderId="60" applyNumberFormat="0">
      <alignment horizontal="right" wrapText="1"/>
    </xf>
    <xf numFmtId="0" fontId="94" fillId="0" borderId="60" applyNumberFormat="0">
      <alignment horizontal="right" wrapText="1"/>
    </xf>
    <xf numFmtId="0" fontId="76" fillId="0" borderId="0">
      <alignment vertical="top"/>
    </xf>
    <xf numFmtId="0" fontId="76" fillId="0" borderId="0">
      <alignment vertical="top"/>
    </xf>
    <xf numFmtId="0" fontId="95" fillId="0" borderId="0">
      <alignment vertical="top"/>
    </xf>
    <xf numFmtId="0" fontId="58" fillId="0" borderId="0">
      <alignment vertical="top" wrapText="1"/>
    </xf>
    <xf numFmtId="167" fontId="16" fillId="70" borderId="61">
      <alignment vertical="center"/>
    </xf>
    <xf numFmtId="4" fontId="16" fillId="70" borderId="61">
      <alignment vertical="center"/>
    </xf>
    <xf numFmtId="174" fontId="16" fillId="70" borderId="61">
      <alignment vertical="center"/>
    </xf>
    <xf numFmtId="175" fontId="16" fillId="70" borderId="61">
      <alignment vertical="center"/>
    </xf>
    <xf numFmtId="3" fontId="16" fillId="70" borderId="61">
      <alignment vertical="center"/>
    </xf>
    <xf numFmtId="0" fontId="77" fillId="70" borderId="61">
      <alignment vertical="center"/>
    </xf>
    <xf numFmtId="0" fontId="77" fillId="70" borderId="61">
      <alignment vertical="center"/>
    </xf>
    <xf numFmtId="0" fontId="77" fillId="70" borderId="61">
      <alignment vertical="center"/>
    </xf>
    <xf numFmtId="176" fontId="78" fillId="70" borderId="61">
      <alignment vertical="center"/>
    </xf>
    <xf numFmtId="177" fontId="78" fillId="70" borderId="61">
      <alignment vertical="center"/>
    </xf>
    <xf numFmtId="178" fontId="78" fillId="70" borderId="61">
      <alignment vertical="center"/>
    </xf>
    <xf numFmtId="166" fontId="79" fillId="70" borderId="61">
      <alignment vertical="center"/>
    </xf>
    <xf numFmtId="179" fontId="79" fillId="70" borderId="61">
      <alignment vertical="center"/>
    </xf>
    <xf numFmtId="168" fontId="79" fillId="70" borderId="61">
      <alignment vertical="center"/>
    </xf>
    <xf numFmtId="0" fontId="80" fillId="70" borderId="61">
      <alignment vertical="center"/>
    </xf>
    <xf numFmtId="0" fontId="80" fillId="70" borderId="61">
      <alignment horizontal="left" vertical="center"/>
    </xf>
    <xf numFmtId="167" fontId="17" fillId="68" borderId="61">
      <alignment vertical="center"/>
    </xf>
    <xf numFmtId="4" fontId="17" fillId="68" borderId="61">
      <alignment vertical="center"/>
    </xf>
    <xf numFmtId="174" fontId="17" fillId="68" borderId="61">
      <alignment vertical="center"/>
    </xf>
    <xf numFmtId="175" fontId="17" fillId="68" borderId="61">
      <alignment vertical="center"/>
    </xf>
    <xf numFmtId="3" fontId="17" fillId="68" borderId="61">
      <alignment vertical="center"/>
    </xf>
    <xf numFmtId="0" fontId="81" fillId="68" borderId="61">
      <alignment vertical="center"/>
    </xf>
    <xf numFmtId="0" fontId="81" fillId="68" borderId="61">
      <alignment vertical="center"/>
    </xf>
    <xf numFmtId="0" fontId="81" fillId="68" borderId="61">
      <alignment vertical="center"/>
    </xf>
    <xf numFmtId="176" fontId="82" fillId="68" borderId="61">
      <alignment vertical="center"/>
    </xf>
    <xf numFmtId="177" fontId="82" fillId="68" borderId="61">
      <alignment vertical="center"/>
    </xf>
    <xf numFmtId="178" fontId="82" fillId="68" borderId="61">
      <alignment vertical="center"/>
    </xf>
    <xf numFmtId="166" fontId="83" fillId="68" borderId="61">
      <alignment vertical="center"/>
    </xf>
    <xf numFmtId="179" fontId="83" fillId="68" borderId="61">
      <alignment vertical="center"/>
    </xf>
    <xf numFmtId="168" fontId="83" fillId="68" borderId="61">
      <alignment vertical="center"/>
    </xf>
    <xf numFmtId="0" fontId="84" fillId="68" borderId="61">
      <alignment vertical="center"/>
    </xf>
    <xf numFmtId="0" fontId="84" fillId="68" borderId="61">
      <alignment horizontal="left" vertical="center"/>
    </xf>
    <xf numFmtId="167" fontId="16" fillId="71" borderId="1">
      <alignment vertical="center"/>
    </xf>
    <xf numFmtId="167" fontId="16" fillId="69" borderId="1">
      <alignment vertical="center"/>
    </xf>
    <xf numFmtId="167" fontId="16" fillId="3" borderId="1">
      <alignment vertical="center"/>
    </xf>
    <xf numFmtId="4" fontId="16" fillId="71" borderId="1">
      <alignment vertical="center"/>
    </xf>
    <xf numFmtId="174" fontId="16" fillId="71" borderId="1">
      <alignment vertical="center"/>
    </xf>
    <xf numFmtId="175" fontId="16" fillId="71" borderId="1">
      <alignment vertical="center"/>
    </xf>
    <xf numFmtId="3" fontId="16" fillId="71" borderId="1">
      <alignment vertical="center"/>
    </xf>
    <xf numFmtId="0" fontId="77" fillId="71" borderId="1">
      <alignment vertical="center"/>
    </xf>
    <xf numFmtId="0" fontId="77" fillId="71" borderId="1">
      <alignment vertical="center"/>
    </xf>
    <xf numFmtId="0" fontId="77" fillId="71" borderId="1">
      <alignment vertical="center"/>
    </xf>
    <xf numFmtId="176" fontId="78" fillId="71" borderId="1">
      <alignment vertical="center"/>
    </xf>
    <xf numFmtId="177" fontId="78" fillId="71" borderId="1">
      <alignment vertical="center"/>
    </xf>
    <xf numFmtId="178" fontId="78" fillId="71" borderId="1">
      <alignment vertical="center"/>
    </xf>
    <xf numFmtId="166" fontId="79" fillId="71" borderId="1">
      <alignment vertical="center"/>
    </xf>
    <xf numFmtId="179" fontId="79" fillId="71" borderId="1">
      <alignment vertical="center"/>
    </xf>
    <xf numFmtId="168" fontId="79" fillId="71" borderId="1">
      <alignment vertical="center"/>
    </xf>
    <xf numFmtId="0" fontId="80" fillId="71" borderId="1">
      <alignment vertical="center"/>
    </xf>
    <xf numFmtId="0" fontId="80" fillId="71" borderId="1">
      <alignment horizontal="left" vertical="center"/>
    </xf>
    <xf numFmtId="167" fontId="17" fillId="72" borderId="1">
      <alignment vertical="center"/>
    </xf>
    <xf numFmtId="167" fontId="17" fillId="72" borderId="1">
      <alignment vertical="center"/>
    </xf>
    <xf numFmtId="167" fontId="17" fillId="4" borderId="1">
      <alignment vertical="center"/>
    </xf>
    <xf numFmtId="4" fontId="17" fillId="72" borderId="1">
      <alignment vertical="center"/>
    </xf>
    <xf numFmtId="174" fontId="17" fillId="72" borderId="1">
      <alignment vertical="center"/>
    </xf>
    <xf numFmtId="175" fontId="17" fillId="72" borderId="1">
      <alignment vertical="center"/>
    </xf>
    <xf numFmtId="3" fontId="17" fillId="72" borderId="1">
      <alignment vertical="center"/>
    </xf>
    <xf numFmtId="0" fontId="81" fillId="72" borderId="1">
      <alignment vertical="center"/>
    </xf>
    <xf numFmtId="0" fontId="81" fillId="72" borderId="1">
      <alignment vertical="center"/>
    </xf>
    <xf numFmtId="0" fontId="81" fillId="72" borderId="1">
      <alignment vertical="center"/>
    </xf>
    <xf numFmtId="176" fontId="82" fillId="72" borderId="1">
      <alignment vertical="center"/>
    </xf>
    <xf numFmtId="177" fontId="82" fillId="72" borderId="1">
      <alignment vertical="center"/>
    </xf>
    <xf numFmtId="178" fontId="82" fillId="72" borderId="1">
      <alignment vertical="center"/>
    </xf>
    <xf numFmtId="166" fontId="83" fillId="72" borderId="1">
      <alignment vertical="center"/>
    </xf>
    <xf numFmtId="179" fontId="83" fillId="72" borderId="1">
      <alignment vertical="center"/>
    </xf>
    <xf numFmtId="168" fontId="83" fillId="72" borderId="1">
      <alignment vertical="center"/>
    </xf>
    <xf numFmtId="0" fontId="84" fillId="72" borderId="1">
      <alignment vertical="center"/>
    </xf>
    <xf numFmtId="0" fontId="84" fillId="72" borderId="1">
      <alignment horizontal="left" vertical="center"/>
    </xf>
    <xf numFmtId="0" fontId="8" fillId="73" borderId="0" applyBorder="0">
      <alignment horizontal="left" vertical="center"/>
    </xf>
    <xf numFmtId="49" fontId="8" fillId="57" borderId="49">
      <alignment vertical="center" wrapText="1"/>
    </xf>
    <xf numFmtId="49" fontId="8" fillId="57" borderId="49">
      <alignment vertical="center" wrapText="1"/>
    </xf>
    <xf numFmtId="49" fontId="8" fillId="5" borderId="2">
      <alignment vertical="center" wrapText="1"/>
    </xf>
    <xf numFmtId="0" fontId="8" fillId="53" borderId="49">
      <alignment horizontal="left" vertical="center" wrapText="1"/>
    </xf>
    <xf numFmtId="0" fontId="1" fillId="53" borderId="49">
      <alignment horizontal="left" vertical="center" wrapText="1"/>
    </xf>
    <xf numFmtId="0" fontId="8" fillId="45" borderId="10">
      <alignment horizontal="left" vertical="center" wrapText="1"/>
    </xf>
    <xf numFmtId="0" fontId="71" fillId="56" borderId="49">
      <alignment horizontal="left" vertical="center" wrapText="1"/>
    </xf>
    <xf numFmtId="49" fontId="85" fillId="67" borderId="62">
      <alignment vertical="center"/>
    </xf>
    <xf numFmtId="0" fontId="10" fillId="67" borderId="63">
      <alignment horizontal="left" vertical="center" wrapText="1"/>
    </xf>
    <xf numFmtId="49" fontId="42" fillId="69" borderId="64">
      <alignment vertical="center" wrapText="1"/>
    </xf>
    <xf numFmtId="0" fontId="8" fillId="54" borderId="49">
      <alignment horizontal="left" vertical="center" wrapText="1"/>
    </xf>
    <xf numFmtId="0" fontId="8" fillId="47" borderId="49">
      <alignment horizontal="left" vertical="center" wrapText="1"/>
    </xf>
    <xf numFmtId="0" fontId="8" fillId="50" borderId="49">
      <alignment horizontal="left" vertical="center" wrapText="1"/>
    </xf>
    <xf numFmtId="0" fontId="8" fillId="65" borderId="49">
      <alignment horizontal="left" vertical="center" wrapText="1"/>
    </xf>
    <xf numFmtId="0" fontId="8" fillId="65" borderId="49">
      <alignment horizontal="left" vertical="center" wrapText="1"/>
    </xf>
    <xf numFmtId="49" fontId="86" fillId="41" borderId="62">
      <alignment vertical="center"/>
    </xf>
    <xf numFmtId="0" fontId="10" fillId="41" borderId="63">
      <alignment horizontal="left" vertical="center" wrapText="1"/>
    </xf>
    <xf numFmtId="49" fontId="85" fillId="46" borderId="62">
      <alignment vertical="center"/>
    </xf>
    <xf numFmtId="0" fontId="10" fillId="46" borderId="63">
      <alignment horizontal="left" vertical="center" wrapText="1"/>
    </xf>
    <xf numFmtId="0" fontId="87" fillId="0" borderId="0" applyNumberFormat="0" applyFill="0" applyBorder="0" applyAlignment="0" applyProtection="0"/>
    <xf numFmtId="0" fontId="88" fillId="0" borderId="0" applyNumberFormat="0" applyFill="0" applyBorder="0" applyAlignment="0" applyProtection="0"/>
    <xf numFmtId="0" fontId="100" fillId="0" borderId="0" applyNumberFormat="0" applyFill="0" applyBorder="0" applyAlignment="0" applyProtection="0"/>
    <xf numFmtId="0" fontId="14" fillId="6" borderId="0" applyNumberFormat="0" applyBorder="0">
      <alignment horizontal="center"/>
      <protection locked="0"/>
    </xf>
    <xf numFmtId="0" fontId="89" fillId="6" borderId="0" applyNumberFormat="0" applyBorder="0">
      <alignment horizontal="center"/>
      <protection locked="0"/>
    </xf>
    <xf numFmtId="0" fontId="14" fillId="6" borderId="0" applyNumberFormat="0" applyBorder="0">
      <alignment horizontal="left"/>
      <protection locked="0"/>
    </xf>
    <xf numFmtId="0" fontId="90" fillId="6" borderId="0" applyNumberFormat="0" applyBorder="0">
      <alignment horizontal="left"/>
      <protection locked="0"/>
    </xf>
    <xf numFmtId="2" fontId="42" fillId="0" borderId="0" applyFill="0" applyBorder="0" applyAlignment="0" applyProtection="0"/>
    <xf numFmtId="0" fontId="91" fillId="0" borderId="0" applyNumberFormat="0" applyFill="0" applyBorder="0" applyAlignment="0" applyProtection="0"/>
    <xf numFmtId="181" fontId="41" fillId="0" borderId="0" applyFill="0" applyBorder="0" applyAlignment="0" applyProtection="0"/>
    <xf numFmtId="180" fontId="41" fillId="0" borderId="0" applyFill="0" applyBorder="0" applyAlignment="0" applyProtection="0"/>
    <xf numFmtId="184" fontId="47" fillId="0" borderId="0"/>
    <xf numFmtId="180" fontId="41" fillId="0" borderId="0" applyFill="0" applyBorder="0" applyAlignment="0" applyProtection="0"/>
    <xf numFmtId="181" fontId="41" fillId="0" borderId="0" applyFill="0" applyBorder="0" applyAlignment="0" applyProtection="0"/>
    <xf numFmtId="37" fontId="92" fillId="0" borderId="0"/>
    <xf numFmtId="182" fontId="41" fillId="0" borderId="0" applyFill="0" applyBorder="0" applyAlignment="0" applyProtection="0"/>
    <xf numFmtId="183" fontId="41" fillId="0" borderId="0" applyFill="0" applyBorder="0" applyAlignment="0" applyProtection="0"/>
    <xf numFmtId="2" fontId="8" fillId="0" borderId="0" applyFill="0" applyBorder="0" applyAlignment="0" applyProtection="0"/>
    <xf numFmtId="49" fontId="8" fillId="69" borderId="64">
      <alignment vertical="center" wrapText="1"/>
    </xf>
    <xf numFmtId="172" fontId="8" fillId="0" borderId="0" applyFill="0" applyBorder="0" applyAlignment="0" applyProtection="0"/>
    <xf numFmtId="39"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3" fontId="106" fillId="0" borderId="0" applyFill="0" applyBorder="0" applyAlignment="0" applyProtection="0"/>
    <xf numFmtId="170" fontId="106"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39" fontId="106" fillId="0" borderId="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72" fontId="106" fillId="0" borderId="0" applyFill="0" applyBorder="0" applyAlignment="0" applyProtection="0"/>
    <xf numFmtId="49" fontId="106" fillId="69" borderId="64">
      <alignment vertical="center" wrapText="1"/>
    </xf>
    <xf numFmtId="2" fontId="106" fillId="0" borderId="0" applyFill="0" applyBorder="0" applyAlignment="0" applyProtection="0"/>
    <xf numFmtId="49" fontId="8" fillId="76" borderId="49">
      <alignment vertical="center" wrapText="1"/>
    </xf>
    <xf numFmtId="167" fontId="17" fillId="75" borderId="1">
      <alignment vertical="center"/>
    </xf>
    <xf numFmtId="167" fontId="16" fillId="74" borderId="1">
      <alignment vertical="center"/>
    </xf>
    <xf numFmtId="9" fontId="41" fillId="0" borderId="0" applyFill="0" applyBorder="0" applyAlignment="0" applyProtection="0"/>
    <xf numFmtId="9" fontId="41" fillId="0" borderId="0" applyFill="0" applyBorder="0" applyAlignment="0" applyProtection="0"/>
    <xf numFmtId="0" fontId="108" fillId="0" borderId="0" applyNumberFormat="0" applyBorder="0" applyProtection="0"/>
    <xf numFmtId="0" fontId="109" fillId="77" borderId="92" applyNumberFormat="0" applyProtection="0"/>
    <xf numFmtId="0" fontId="109" fillId="78" borderId="93" applyNumberFormat="0" applyProtection="0">
      <alignment horizontal="center" vertical="top" wrapText="1"/>
    </xf>
    <xf numFmtId="3" fontId="111" fillId="0" borderId="92" applyProtection="0">
      <alignment horizontal="right" vertical="top"/>
    </xf>
    <xf numFmtId="0" fontId="112" fillId="79" borderId="92" applyNumberFormat="0" applyProtection="0">
      <alignment vertical="top" wrapText="1"/>
    </xf>
    <xf numFmtId="0" fontId="113" fillId="79" borderId="92" applyNumberFormat="0" applyProtection="0">
      <alignment vertical="top" wrapText="1"/>
    </xf>
    <xf numFmtId="3" fontId="114" fillId="0" borderId="92" applyProtection="0">
      <alignment horizontal="right" vertical="top"/>
    </xf>
    <xf numFmtId="0" fontId="115" fillId="0" borderId="0" applyNumberFormat="0" applyBorder="0" applyProtection="0">
      <alignment vertical="top"/>
    </xf>
    <xf numFmtId="0" fontId="115" fillId="0" borderId="0" applyNumberFormat="0" applyBorder="0" applyProtection="0">
      <alignment vertical="top"/>
    </xf>
    <xf numFmtId="0" fontId="116" fillId="0" borderId="0" applyNumberFormat="0" applyBorder="0" applyProtection="0">
      <alignment vertical="top" wrapText="1"/>
    </xf>
    <xf numFmtId="0" fontId="116" fillId="0" borderId="0" applyNumberFormat="0" applyBorder="0" applyProtection="0">
      <alignment vertical="top" wrapText="1"/>
    </xf>
    <xf numFmtId="49" fontId="110" fillId="81" borderId="92" applyProtection="0">
      <alignment vertical="top" wrapText="1"/>
    </xf>
    <xf numFmtId="0" fontId="115" fillId="0" borderId="0" applyNumberFormat="0" applyBorder="0" applyProtection="0">
      <alignment vertical="top"/>
    </xf>
    <xf numFmtId="49" fontId="8" fillId="0" borderId="0">
      <alignment vertical="top" wrapText="1"/>
    </xf>
    <xf numFmtId="0" fontId="117" fillId="82" borderId="50">
      <alignment vertical="top" wrapText="1"/>
    </xf>
    <xf numFmtId="0" fontId="118" fillId="82" borderId="50">
      <alignment vertical="top" wrapText="1"/>
    </xf>
    <xf numFmtId="167" fontId="119" fillId="0" borderId="101"/>
    <xf numFmtId="0" fontId="2" fillId="83" borderId="102" applyNumberFormat="0" applyProtection="0">
      <alignment vertical="top"/>
    </xf>
    <xf numFmtId="0" fontId="1" fillId="84" borderId="50"/>
    <xf numFmtId="3" fontId="56" fillId="0" borderId="50">
      <alignment horizontal="right" vertical="top"/>
    </xf>
    <xf numFmtId="167" fontId="55" fillId="0" borderId="51"/>
    <xf numFmtId="49" fontId="110" fillId="0" borderId="0" applyBorder="0" applyProtection="0">
      <alignment vertical="top" wrapText="1"/>
    </xf>
    <xf numFmtId="0" fontId="12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3" fontId="8" fillId="0" borderId="0" applyFill="0" applyBorder="0" applyAlignment="0" applyProtection="0"/>
    <xf numFmtId="170"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39" fontId="8" fillId="0" borderId="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72" fontId="8" fillId="0" borderId="0" applyFill="0" applyBorder="0" applyAlignment="0" applyProtection="0"/>
    <xf numFmtId="49" fontId="8" fillId="69" borderId="64">
      <alignment vertical="center" wrapText="1"/>
    </xf>
    <xf numFmtId="2"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22" fillId="0" borderId="0"/>
    <xf numFmtId="9"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3" fillId="47" borderId="157" applyNumberFormat="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 fontId="56" fillId="0" borderId="162"/>
    <xf numFmtId="167" fontId="56" fillId="0" borderId="162"/>
    <xf numFmtId="4" fontId="55" fillId="0" borderId="162"/>
    <xf numFmtId="167" fontId="55" fillId="0" borderId="162"/>
    <xf numFmtId="49" fontId="8" fillId="46" borderId="161">
      <alignment vertical="top" wrapText="1"/>
    </xf>
    <xf numFmtId="49" fontId="47" fillId="65" borderId="160">
      <alignment vertical="center" wrapText="1"/>
    </xf>
    <xf numFmtId="49" fontId="47" fillId="65" borderId="160">
      <alignment vertical="center" wrapText="1"/>
    </xf>
    <xf numFmtId="49" fontId="47" fillId="50" borderId="160">
      <alignment vertical="center" wrapText="1"/>
    </xf>
    <xf numFmtId="49" fontId="47" fillId="47" borderId="160">
      <alignment vertical="center" wrapText="1"/>
    </xf>
    <xf numFmtId="49" fontId="47" fillId="54" borderId="160">
      <alignment vertical="center" wrapText="1"/>
    </xf>
    <xf numFmtId="0" fontId="50" fillId="60" borderId="159">
      <alignment horizontal="left" vertical="top" wrapText="1"/>
    </xf>
    <xf numFmtId="0" fontId="49" fillId="59" borderId="158">
      <alignment horizontal="center" vertical="center"/>
    </xf>
    <xf numFmtId="0" fontId="44" fillId="44" borderId="157" applyNumberFormat="0" applyAlignment="0" applyProtection="0"/>
    <xf numFmtId="167" fontId="17" fillId="4" borderId="154">
      <alignment vertical="center"/>
    </xf>
    <xf numFmtId="167" fontId="16" fillId="3" borderId="154">
      <alignment vertical="center"/>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73" fillId="44" borderId="163" applyNumberFormat="0" applyAlignment="0" applyProtection="0"/>
    <xf numFmtId="167" fontId="16" fillId="70" borderId="164">
      <alignment vertical="center"/>
    </xf>
    <xf numFmtId="4" fontId="16" fillId="70" borderId="164">
      <alignment vertical="center"/>
    </xf>
    <xf numFmtId="174" fontId="16" fillId="70" borderId="164">
      <alignment vertical="center"/>
    </xf>
    <xf numFmtId="175" fontId="16" fillId="70" borderId="164">
      <alignment vertical="center"/>
    </xf>
    <xf numFmtId="3" fontId="16" fillId="70" borderId="164">
      <alignment vertical="center"/>
    </xf>
    <xf numFmtId="0" fontId="77" fillId="70" borderId="164">
      <alignment vertical="center"/>
    </xf>
    <xf numFmtId="0" fontId="77" fillId="70" borderId="164">
      <alignment vertical="center"/>
    </xf>
    <xf numFmtId="0" fontId="77" fillId="70" borderId="164">
      <alignment vertical="center"/>
    </xf>
    <xf numFmtId="176" fontId="78" fillId="70" borderId="164">
      <alignment vertical="center"/>
    </xf>
    <xf numFmtId="177" fontId="78" fillId="70" borderId="164">
      <alignment vertical="center"/>
    </xf>
    <xf numFmtId="178" fontId="78" fillId="70" borderId="164">
      <alignment vertical="center"/>
    </xf>
    <xf numFmtId="166" fontId="79" fillId="70" borderId="164">
      <alignment vertical="center"/>
    </xf>
    <xf numFmtId="179" fontId="79" fillId="70" borderId="164">
      <alignment vertical="center"/>
    </xf>
    <xf numFmtId="168" fontId="79" fillId="70" borderId="164">
      <alignment vertical="center"/>
    </xf>
    <xf numFmtId="0" fontId="80" fillId="70" borderId="164">
      <alignment vertical="center"/>
    </xf>
    <xf numFmtId="0" fontId="80" fillId="70" borderId="164">
      <alignment horizontal="left" vertical="center"/>
    </xf>
    <xf numFmtId="167" fontId="17" fillId="68" borderId="164">
      <alignment vertical="center"/>
    </xf>
    <xf numFmtId="4" fontId="17" fillId="68" borderId="164">
      <alignment vertical="center"/>
    </xf>
    <xf numFmtId="174" fontId="17" fillId="68" borderId="164">
      <alignment vertical="center"/>
    </xf>
    <xf numFmtId="175" fontId="17" fillId="68" borderId="164">
      <alignment vertical="center"/>
    </xf>
    <xf numFmtId="3" fontId="17" fillId="68" borderId="164">
      <alignment vertical="center"/>
    </xf>
    <xf numFmtId="0" fontId="81" fillId="68" borderId="164">
      <alignment vertical="center"/>
    </xf>
    <xf numFmtId="0" fontId="81" fillId="68" borderId="164">
      <alignment vertical="center"/>
    </xf>
    <xf numFmtId="0" fontId="81" fillId="68" borderId="164">
      <alignment vertical="center"/>
    </xf>
    <xf numFmtId="176" fontId="82" fillId="68" borderId="164">
      <alignment vertical="center"/>
    </xf>
    <xf numFmtId="177" fontId="82" fillId="68" borderId="164">
      <alignment vertical="center"/>
    </xf>
    <xf numFmtId="178" fontId="82" fillId="68" borderId="164">
      <alignment vertical="center"/>
    </xf>
    <xf numFmtId="166" fontId="83" fillId="68" borderId="164">
      <alignment vertical="center"/>
    </xf>
    <xf numFmtId="179" fontId="83" fillId="68" borderId="164">
      <alignment vertical="center"/>
    </xf>
    <xf numFmtId="168" fontId="83" fillId="68" borderId="164">
      <alignment vertical="center"/>
    </xf>
    <xf numFmtId="0" fontId="84" fillId="68" borderId="164">
      <alignment vertical="center"/>
    </xf>
    <xf numFmtId="0" fontId="84" fillId="68" borderId="164">
      <alignment horizontal="left" vertical="center"/>
    </xf>
    <xf numFmtId="167" fontId="16" fillId="71" borderId="154">
      <alignment vertical="center"/>
    </xf>
    <xf numFmtId="167" fontId="16" fillId="69" borderId="154">
      <alignment vertical="center"/>
    </xf>
    <xf numFmtId="167" fontId="16" fillId="3" borderId="154">
      <alignment vertical="center"/>
    </xf>
    <xf numFmtId="4" fontId="16" fillId="71" borderId="154">
      <alignment vertical="center"/>
    </xf>
    <xf numFmtId="174" fontId="16" fillId="71" borderId="154">
      <alignment vertical="center"/>
    </xf>
    <xf numFmtId="175" fontId="16" fillId="71" borderId="154">
      <alignment vertical="center"/>
    </xf>
    <xf numFmtId="3" fontId="16" fillId="71" borderId="154">
      <alignment vertical="center"/>
    </xf>
    <xf numFmtId="0" fontId="77" fillId="71" borderId="154">
      <alignment vertical="center"/>
    </xf>
    <xf numFmtId="0" fontId="77" fillId="71" borderId="154">
      <alignment vertical="center"/>
    </xf>
    <xf numFmtId="0" fontId="77" fillId="71" borderId="154">
      <alignment vertical="center"/>
    </xf>
    <xf numFmtId="176" fontId="78" fillId="71" borderId="154">
      <alignment vertical="center"/>
    </xf>
    <xf numFmtId="177" fontId="78" fillId="71" borderId="154">
      <alignment vertical="center"/>
    </xf>
    <xf numFmtId="178" fontId="78" fillId="71" borderId="154">
      <alignment vertical="center"/>
    </xf>
    <xf numFmtId="166" fontId="79" fillId="71" borderId="154">
      <alignment vertical="center"/>
    </xf>
    <xf numFmtId="179" fontId="79" fillId="71" borderId="154">
      <alignment vertical="center"/>
    </xf>
    <xf numFmtId="168" fontId="79" fillId="71" borderId="154">
      <alignment vertical="center"/>
    </xf>
    <xf numFmtId="0" fontId="80" fillId="71" borderId="154">
      <alignment vertical="center"/>
    </xf>
    <xf numFmtId="0" fontId="80" fillId="71" borderId="154">
      <alignment horizontal="left" vertical="center"/>
    </xf>
    <xf numFmtId="167" fontId="17" fillId="72" borderId="154">
      <alignment vertical="center"/>
    </xf>
    <xf numFmtId="167" fontId="17" fillId="72" borderId="154">
      <alignment vertical="center"/>
    </xf>
    <xf numFmtId="167" fontId="17" fillId="4" borderId="154">
      <alignment vertical="center"/>
    </xf>
    <xf numFmtId="4" fontId="17" fillId="72" borderId="154">
      <alignment vertical="center"/>
    </xf>
    <xf numFmtId="174" fontId="17" fillId="72" borderId="154">
      <alignment vertical="center"/>
    </xf>
    <xf numFmtId="175" fontId="17" fillId="72" borderId="154">
      <alignment vertical="center"/>
    </xf>
    <xf numFmtId="3" fontId="17" fillId="72" borderId="154">
      <alignment vertical="center"/>
    </xf>
    <xf numFmtId="0" fontId="81" fillId="72" borderId="154">
      <alignment vertical="center"/>
    </xf>
    <xf numFmtId="0" fontId="81" fillId="72" borderId="154">
      <alignment vertical="center"/>
    </xf>
    <xf numFmtId="0" fontId="81" fillId="72" borderId="154">
      <alignment vertical="center"/>
    </xf>
    <xf numFmtId="176" fontId="82" fillId="72" borderId="154">
      <alignment vertical="center"/>
    </xf>
    <xf numFmtId="177" fontId="82" fillId="72" borderId="154">
      <alignment vertical="center"/>
    </xf>
    <xf numFmtId="178" fontId="82" fillId="72" borderId="154">
      <alignment vertical="center"/>
    </xf>
    <xf numFmtId="166" fontId="83" fillId="72" borderId="154">
      <alignment vertical="center"/>
    </xf>
    <xf numFmtId="179" fontId="83" fillId="72" borderId="154">
      <alignment vertical="center"/>
    </xf>
    <xf numFmtId="168" fontId="83" fillId="72" borderId="154">
      <alignment vertical="center"/>
    </xf>
    <xf numFmtId="0" fontId="84" fillId="72" borderId="154">
      <alignment vertical="center"/>
    </xf>
    <xf numFmtId="0" fontId="84" fillId="72" borderId="154">
      <alignment horizontal="left" vertical="center"/>
    </xf>
    <xf numFmtId="49" fontId="8" fillId="57" borderId="160">
      <alignment vertical="center" wrapText="1"/>
    </xf>
    <xf numFmtId="49" fontId="8" fillId="57" borderId="160">
      <alignment vertical="center" wrapText="1"/>
    </xf>
    <xf numFmtId="0" fontId="8" fillId="53" borderId="160">
      <alignment horizontal="left" vertical="center" wrapText="1"/>
    </xf>
    <xf numFmtId="0" fontId="1" fillId="53" borderId="160">
      <alignment horizontal="left" vertical="center" wrapText="1"/>
    </xf>
    <xf numFmtId="0" fontId="8" fillId="45" borderId="156">
      <alignment horizontal="left" vertical="center" wrapText="1"/>
    </xf>
    <xf numFmtId="0" fontId="71" fillId="56" borderId="160">
      <alignment horizontal="left" vertical="center" wrapText="1"/>
    </xf>
    <xf numFmtId="0" fontId="8" fillId="54" borderId="160">
      <alignment horizontal="left" vertical="center" wrapText="1"/>
    </xf>
    <xf numFmtId="0" fontId="8" fillId="47" borderId="160">
      <alignment horizontal="left" vertical="center" wrapText="1"/>
    </xf>
    <xf numFmtId="0" fontId="8" fillId="50" borderId="160">
      <alignment horizontal="left" vertical="center" wrapText="1"/>
    </xf>
    <xf numFmtId="0" fontId="8" fillId="65" borderId="160">
      <alignment horizontal="left" vertical="center" wrapText="1"/>
    </xf>
    <xf numFmtId="0" fontId="8" fillId="65" borderId="160">
      <alignment horizontal="left" vertical="center" wrapText="1"/>
    </xf>
    <xf numFmtId="49" fontId="8" fillId="76" borderId="160">
      <alignment vertical="center" wrapText="1"/>
    </xf>
    <xf numFmtId="167" fontId="17" fillId="75" borderId="154">
      <alignment vertical="center"/>
    </xf>
    <xf numFmtId="167" fontId="16" fillId="74" borderId="154">
      <alignment vertical="center"/>
    </xf>
    <xf numFmtId="167" fontId="119" fillId="0" borderId="165"/>
    <xf numFmtId="167" fontId="55" fillId="0" borderId="162"/>
  </cellStyleXfs>
  <cellXfs count="639">
    <xf numFmtId="0" fontId="0" fillId="0" borderId="0" xfId="0"/>
    <xf numFmtId="0" fontId="2" fillId="0" borderId="0" xfId="0" applyFont="1" applyFill="1" applyAlignment="1">
      <alignment vertical="center"/>
    </xf>
    <xf numFmtId="0" fontId="3" fillId="0" borderId="0" xfId="0" applyFont="1" applyFill="1" applyAlignment="1">
      <alignment vertical="center"/>
    </xf>
    <xf numFmtId="3" fontId="2" fillId="0" borderId="0" xfId="0" applyNumberFormat="1" applyFont="1" applyFill="1" applyBorder="1" applyAlignment="1">
      <alignment vertical="center"/>
    </xf>
    <xf numFmtId="3" fontId="6" fillId="0" borderId="0" xfId="0" applyNumberFormat="1" applyFont="1" applyFill="1" applyBorder="1" applyAlignment="1">
      <alignment vertical="center"/>
    </xf>
    <xf numFmtId="0" fontId="0" fillId="0" borderId="0" xfId="0" applyFill="1" applyAlignment="1">
      <alignment vertical="center"/>
    </xf>
    <xf numFmtId="0" fontId="6" fillId="0" borderId="0" xfId="0" applyFont="1" applyFill="1" applyBorder="1" applyAlignment="1">
      <alignment horizontal="right" vertical="center"/>
    </xf>
    <xf numFmtId="0" fontId="3" fillId="0" borderId="0" xfId="0" applyFont="1" applyAlignment="1">
      <alignment vertical="center"/>
    </xf>
    <xf numFmtId="0" fontId="12" fillId="0" borderId="0" xfId="0" applyFont="1" applyFill="1" applyBorder="1" applyAlignment="1">
      <alignment horizontal="left" vertical="center"/>
    </xf>
    <xf numFmtId="0" fontId="2" fillId="0" borderId="0" xfId="0" applyFont="1" applyFill="1" applyBorder="1" applyAlignment="1">
      <alignment horizontal="right" vertical="center"/>
    </xf>
    <xf numFmtId="0" fontId="6" fillId="0" borderId="0" xfId="0" applyFont="1" applyFill="1" applyBorder="1" applyAlignment="1">
      <alignment vertical="center"/>
    </xf>
    <xf numFmtId="0" fontId="2" fillId="0" borderId="0" xfId="0" applyFont="1" applyAlignment="1">
      <alignment vertical="center"/>
    </xf>
    <xf numFmtId="0" fontId="6" fillId="0" borderId="8" xfId="0" applyFont="1" applyFill="1" applyBorder="1" applyAlignment="1">
      <alignment vertical="center"/>
    </xf>
    <xf numFmtId="0" fontId="3" fillId="0" borderId="8" xfId="0" applyFont="1" applyFill="1" applyBorder="1" applyAlignment="1">
      <alignment vertical="center"/>
    </xf>
    <xf numFmtId="0" fontId="2" fillId="7" borderId="0" xfId="0" applyFont="1" applyFill="1" applyAlignment="1">
      <alignment vertical="center"/>
    </xf>
    <xf numFmtId="0" fontId="2" fillId="0" borderId="6" xfId="0" applyFont="1" applyFill="1" applyBorder="1" applyAlignment="1">
      <alignment horizontal="center" vertical="center"/>
    </xf>
    <xf numFmtId="1" fontId="3" fillId="0" borderId="7" xfId="0" applyNumberFormat="1" applyFont="1" applyFill="1" applyBorder="1" applyAlignment="1">
      <alignment vertical="center"/>
    </xf>
    <xf numFmtId="0" fontId="9" fillId="0" borderId="0" xfId="0" applyFont="1" applyAlignment="1">
      <alignment vertical="center"/>
    </xf>
    <xf numFmtId="0" fontId="6" fillId="0" borderId="9" xfId="0" applyFont="1" applyFill="1" applyBorder="1" applyAlignment="1">
      <alignment vertical="center"/>
    </xf>
    <xf numFmtId="0" fontId="3" fillId="0" borderId="7"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Border="1" applyAlignment="1">
      <alignment vertical="center"/>
    </xf>
    <xf numFmtId="3" fontId="3"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3" fillId="0" borderId="0" xfId="0" applyNumberFormat="1" applyFont="1" applyFill="1" applyBorder="1" applyAlignment="1">
      <alignment vertical="center"/>
    </xf>
    <xf numFmtId="3" fontId="3" fillId="0" borderId="4" xfId="0" applyNumberFormat="1" applyFont="1" applyFill="1" applyBorder="1" applyAlignment="1">
      <alignment horizontal="right"/>
    </xf>
    <xf numFmtId="3" fontId="3" fillId="0" borderId="19" xfId="0" applyNumberFormat="1" applyFont="1" applyFill="1" applyBorder="1" applyAlignment="1">
      <alignment horizontal="right"/>
    </xf>
    <xf numFmtId="3" fontId="3" fillId="0" borderId="65" xfId="0" applyNumberFormat="1" applyFont="1" applyFill="1" applyBorder="1" applyAlignment="1">
      <alignment horizontal="right"/>
    </xf>
    <xf numFmtId="3" fontId="3" fillId="0" borderId="66" xfId="0" applyNumberFormat="1" applyFont="1" applyFill="1" applyBorder="1" applyAlignment="1">
      <alignment horizontal="right"/>
    </xf>
    <xf numFmtId="3" fontId="2" fillId="0" borderId="66"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67" xfId="0" applyNumberFormat="1" applyFont="1" applyFill="1" applyBorder="1" applyAlignment="1">
      <alignment horizontal="right"/>
    </xf>
    <xf numFmtId="3" fontId="2" fillId="0" borderId="23" xfId="0" applyNumberFormat="1" applyFont="1" applyFill="1" applyBorder="1" applyAlignment="1">
      <alignment horizontal="right"/>
    </xf>
    <xf numFmtId="3" fontId="2" fillId="0" borderId="68" xfId="0" applyNumberFormat="1" applyFont="1" applyFill="1" applyBorder="1" applyAlignment="1">
      <alignment horizontal="right"/>
    </xf>
    <xf numFmtId="3" fontId="3" fillId="0" borderId="25" xfId="0" applyNumberFormat="1" applyFont="1" applyFill="1" applyBorder="1" applyAlignment="1">
      <alignment horizontal="right"/>
    </xf>
    <xf numFmtId="3" fontId="3" fillId="0" borderId="69" xfId="0" applyNumberFormat="1" applyFont="1" applyFill="1" applyBorder="1" applyAlignment="1">
      <alignment horizontal="right"/>
    </xf>
    <xf numFmtId="3" fontId="3" fillId="0" borderId="45" xfId="0" applyNumberFormat="1" applyFont="1" applyFill="1" applyBorder="1" applyAlignment="1">
      <alignment horizontal="right"/>
    </xf>
    <xf numFmtId="1" fontId="3" fillId="0" borderId="74" xfId="741" applyNumberFormat="1" applyFont="1" applyFill="1" applyBorder="1" applyAlignment="1">
      <alignment horizontal="center" vertical="center"/>
    </xf>
    <xf numFmtId="0" fontId="9" fillId="0" borderId="0" xfId="741" applyFont="1" applyFill="1" applyAlignment="1">
      <alignment vertical="center"/>
    </xf>
    <xf numFmtId="3" fontId="2" fillId="0" borderId="85" xfId="741" applyNumberFormat="1" applyFont="1" applyFill="1" applyBorder="1" applyAlignment="1">
      <alignment vertical="center"/>
    </xf>
    <xf numFmtId="0" fontId="2" fillId="0" borderId="9" xfId="741" applyFont="1" applyFill="1" applyBorder="1" applyAlignment="1">
      <alignment vertical="center"/>
    </xf>
    <xf numFmtId="3" fontId="2" fillId="0" borderId="70" xfId="741" applyNumberFormat="1" applyFont="1" applyFill="1" applyBorder="1" applyAlignment="1">
      <alignment vertical="center"/>
    </xf>
    <xf numFmtId="3" fontId="2" fillId="0" borderId="76" xfId="741" applyNumberFormat="1" applyFont="1" applyFill="1" applyBorder="1" applyAlignment="1">
      <alignment vertical="center"/>
    </xf>
    <xf numFmtId="0" fontId="11" fillId="0" borderId="8" xfId="741" applyFont="1" applyFill="1" applyBorder="1" applyAlignment="1">
      <alignment horizontal="left" vertical="center"/>
    </xf>
    <xf numFmtId="0" fontId="2" fillId="0" borderId="85" xfId="741" applyFont="1" applyFill="1" applyBorder="1" applyAlignment="1">
      <alignment vertical="center"/>
    </xf>
    <xf numFmtId="0" fontId="2" fillId="0" borderId="77" xfId="741" applyFont="1" applyFill="1" applyBorder="1" applyAlignment="1">
      <alignment vertical="center"/>
    </xf>
    <xf numFmtId="1" fontId="3" fillId="0" borderId="0" xfId="741" applyNumberFormat="1" applyFont="1" applyFill="1" applyBorder="1" applyAlignment="1">
      <alignment horizontal="center" vertical="center"/>
    </xf>
    <xf numFmtId="1" fontId="3" fillId="0" borderId="77" xfId="741" applyNumberFormat="1" applyFont="1" applyFill="1" applyBorder="1" applyAlignment="1">
      <alignment horizontal="center" vertical="center"/>
    </xf>
    <xf numFmtId="0" fontId="11" fillId="0" borderId="76" xfId="741" applyFont="1" applyFill="1" applyBorder="1" applyAlignment="1">
      <alignment horizontal="left" vertical="center"/>
    </xf>
    <xf numFmtId="1" fontId="3" fillId="0" borderId="78" xfId="741" applyNumberFormat="1" applyFont="1" applyFill="1" applyBorder="1" applyAlignment="1">
      <alignment horizontal="center" vertical="center"/>
    </xf>
    <xf numFmtId="0" fontId="2" fillId="0" borderId="0" xfId="741" applyFont="1" applyFill="1" applyBorder="1" applyAlignment="1">
      <alignment horizontal="center" vertical="center"/>
    </xf>
    <xf numFmtId="3" fontId="6" fillId="0" borderId="0" xfId="741" applyNumberFormat="1" applyFont="1" applyFill="1" applyBorder="1" applyAlignment="1">
      <alignment horizontal="right" vertical="center"/>
    </xf>
    <xf numFmtId="3" fontId="6" fillId="0" borderId="77" xfId="741" applyNumberFormat="1" applyFont="1" applyFill="1" applyBorder="1" applyAlignment="1">
      <alignment horizontal="right" vertical="center"/>
    </xf>
    <xf numFmtId="3" fontId="6" fillId="0" borderId="77" xfId="741" applyNumberFormat="1" applyFont="1" applyFill="1" applyBorder="1" applyAlignment="1">
      <alignment vertical="center"/>
    </xf>
    <xf numFmtId="0" fontId="3" fillId="0" borderId="74" xfId="741" applyFont="1" applyFill="1" applyBorder="1" applyAlignment="1">
      <alignment horizontal="center" vertical="center"/>
    </xf>
    <xf numFmtId="0" fontId="3" fillId="0" borderId="78" xfId="741" applyFont="1" applyFill="1" applyBorder="1" applyAlignment="1">
      <alignment horizontal="center" vertical="center"/>
    </xf>
    <xf numFmtId="3" fontId="2" fillId="0" borderId="77" xfId="741" applyNumberFormat="1" applyFont="1" applyFill="1" applyBorder="1" applyAlignment="1">
      <alignment vertical="center"/>
    </xf>
    <xf numFmtId="3" fontId="3" fillId="0" borderId="77" xfId="741" applyNumberFormat="1" applyFont="1" applyFill="1" applyBorder="1" applyAlignment="1">
      <alignment vertical="center"/>
    </xf>
    <xf numFmtId="3" fontId="3" fillId="0" borderId="70" xfId="741" applyNumberFormat="1" applyFont="1" applyFill="1" applyBorder="1" applyAlignment="1">
      <alignment vertical="center"/>
    </xf>
    <xf numFmtId="3" fontId="3" fillId="0" borderId="76" xfId="741" applyNumberFormat="1" applyFont="1" applyFill="1" applyBorder="1" applyAlignment="1">
      <alignment vertical="center"/>
    </xf>
    <xf numFmtId="0" fontId="3" fillId="0" borderId="10" xfId="741" applyFont="1" applyFill="1" applyBorder="1" applyAlignment="1">
      <alignment vertical="center"/>
    </xf>
    <xf numFmtId="0" fontId="2" fillId="0" borderId="8" xfId="741" applyFont="1" applyFill="1" applyBorder="1" applyAlignment="1">
      <alignment vertical="center"/>
    </xf>
    <xf numFmtId="3" fontId="6" fillId="0" borderId="0" xfId="741" applyNumberFormat="1" applyFont="1" applyFill="1" applyBorder="1" applyAlignment="1">
      <alignment vertical="center"/>
    </xf>
    <xf numFmtId="0" fontId="6" fillId="0" borderId="8" xfId="741" applyFont="1" applyFill="1" applyBorder="1" applyAlignment="1">
      <alignment horizontal="left" vertical="center"/>
    </xf>
    <xf numFmtId="3" fontId="2" fillId="0" borderId="0" xfId="741" applyNumberFormat="1" applyFont="1" applyFill="1" applyBorder="1" applyAlignment="1">
      <alignment vertical="center"/>
    </xf>
    <xf numFmtId="3" fontId="3" fillId="0" borderId="0" xfId="741" applyNumberFormat="1" applyFont="1" applyFill="1" applyBorder="1" applyAlignment="1">
      <alignment vertical="center"/>
    </xf>
    <xf numFmtId="0" fontId="0" fillId="0" borderId="0" xfId="0" applyFill="1"/>
    <xf numFmtId="0" fontId="2" fillId="0" borderId="0" xfId="0" applyFont="1" applyFill="1" applyAlignment="1">
      <alignment horizontal="right" vertical="center"/>
    </xf>
    <xf numFmtId="49" fontId="4" fillId="0" borderId="0" xfId="0" applyNumberFormat="1" applyFont="1" applyFill="1" applyAlignment="1">
      <alignment vertical="center"/>
    </xf>
    <xf numFmtId="0" fontId="9" fillId="0" borderId="0" xfId="0" applyFont="1" applyFill="1" applyAlignment="1">
      <alignment vertical="center"/>
    </xf>
    <xf numFmtId="0" fontId="1" fillId="0" borderId="0" xfId="0" applyFont="1" applyFill="1" applyAlignment="1">
      <alignment vertical="center"/>
    </xf>
    <xf numFmtId="0" fontId="22" fillId="0" borderId="0" xfId="0" applyFont="1" applyFill="1" applyBorder="1" applyAlignment="1">
      <alignment horizontal="left" vertical="center"/>
    </xf>
    <xf numFmtId="0" fontId="3" fillId="0" borderId="0" xfId="0" applyFont="1" applyFill="1" applyBorder="1" applyAlignment="1">
      <alignment vertical="center"/>
    </xf>
    <xf numFmtId="3" fontId="3" fillId="0" borderId="0" xfId="0" applyNumberFormat="1" applyFont="1" applyFill="1" applyAlignment="1">
      <alignment vertical="center"/>
    </xf>
    <xf numFmtId="0" fontId="3" fillId="0" borderId="10" xfId="0" applyFont="1" applyFill="1" applyBorder="1" applyAlignment="1">
      <alignment horizontal="right"/>
    </xf>
    <xf numFmtId="0" fontId="3" fillId="0" borderId="4" xfId="0" applyFont="1" applyFill="1" applyBorder="1" applyAlignment="1">
      <alignment horizontal="right"/>
    </xf>
    <xf numFmtId="0" fontId="3" fillId="0" borderId="45" xfId="0" applyFont="1" applyFill="1" applyBorder="1" applyAlignment="1">
      <alignment horizontal="right"/>
    </xf>
    <xf numFmtId="0" fontId="2" fillId="0" borderId="0" xfId="0" applyFont="1" applyFill="1" applyAlignment="1">
      <alignment horizontal="center" vertical="center"/>
    </xf>
    <xf numFmtId="0" fontId="3" fillId="0" borderId="18" xfId="0" applyFont="1" applyFill="1" applyBorder="1" applyAlignment="1">
      <alignment horizontal="left" vertical="center"/>
    </xf>
    <xf numFmtId="3" fontId="3" fillId="0" borderId="18" xfId="0" applyNumberFormat="1" applyFont="1" applyFill="1" applyBorder="1" applyAlignment="1">
      <alignment horizontal="right"/>
    </xf>
    <xf numFmtId="3" fontId="3" fillId="0" borderId="8" xfId="0" applyNumberFormat="1" applyFont="1" applyFill="1" applyBorder="1" applyAlignment="1">
      <alignment horizontal="right"/>
    </xf>
    <xf numFmtId="0" fontId="2" fillId="0" borderId="8" xfId="0" applyFont="1" applyFill="1" applyBorder="1" applyAlignment="1">
      <alignment horizontal="left" vertical="center"/>
    </xf>
    <xf numFmtId="3" fontId="2" fillId="0" borderId="8" xfId="0" applyNumberFormat="1" applyFont="1" applyFill="1" applyBorder="1" applyAlignment="1">
      <alignment horizontal="right"/>
    </xf>
    <xf numFmtId="0" fontId="6" fillId="0" borderId="0" xfId="0" applyFont="1" applyFill="1" applyAlignment="1">
      <alignment vertical="center"/>
    </xf>
    <xf numFmtId="0" fontId="3" fillId="0" borderId="20" xfId="0" applyFont="1" applyFill="1" applyBorder="1" applyAlignment="1">
      <alignment horizontal="left" vertical="center"/>
    </xf>
    <xf numFmtId="3" fontId="3" fillId="0" borderId="20" xfId="0" applyNumberFormat="1" applyFont="1" applyFill="1" applyBorder="1" applyAlignment="1">
      <alignment horizontal="right"/>
    </xf>
    <xf numFmtId="0" fontId="2" fillId="0" borderId="22" xfId="0" applyFont="1" applyFill="1" applyBorder="1" applyAlignment="1">
      <alignment vertical="center"/>
    </xf>
    <xf numFmtId="3" fontId="2" fillId="0" borderId="22" xfId="0" applyNumberFormat="1" applyFont="1" applyFill="1" applyBorder="1" applyAlignment="1">
      <alignment horizontal="right"/>
    </xf>
    <xf numFmtId="0" fontId="2" fillId="0" borderId="8" xfId="0" applyFont="1" applyFill="1" applyBorder="1" applyAlignment="1">
      <alignment vertical="center"/>
    </xf>
    <xf numFmtId="0" fontId="3" fillId="0" borderId="24" xfId="0" applyFont="1" applyFill="1" applyBorder="1" applyAlignment="1">
      <alignment vertical="center"/>
    </xf>
    <xf numFmtId="3" fontId="3" fillId="0" borderId="24" xfId="0" applyNumberFormat="1" applyFont="1" applyFill="1" applyBorder="1" applyAlignment="1">
      <alignment horizontal="right"/>
    </xf>
    <xf numFmtId="3" fontId="3" fillId="0" borderId="10" xfId="0" applyNumberFormat="1" applyFont="1" applyFill="1" applyBorder="1" applyAlignment="1">
      <alignment horizontal="right"/>
    </xf>
    <xf numFmtId="3" fontId="2" fillId="0" borderId="0" xfId="0" applyNumberFormat="1" applyFont="1" applyFill="1" applyAlignment="1">
      <alignment vertical="center"/>
    </xf>
    <xf numFmtId="49" fontId="2" fillId="0" borderId="0" xfId="741" applyNumberFormat="1" applyFont="1" applyFill="1" applyAlignment="1">
      <alignment vertical="center"/>
    </xf>
    <xf numFmtId="0" fontId="13" fillId="0" borderId="0" xfId="0" applyFont="1" applyFill="1" applyAlignment="1">
      <alignment vertical="center"/>
    </xf>
    <xf numFmtId="0" fontId="2" fillId="0" borderId="0" xfId="0" applyFont="1" applyFill="1" applyBorder="1" applyAlignment="1">
      <alignment horizontal="center" vertical="center"/>
    </xf>
    <xf numFmtId="0" fontId="3" fillId="0" borderId="79" xfId="0" applyFont="1" applyFill="1" applyBorder="1" applyAlignment="1">
      <alignment horizontal="left" vertical="center"/>
    </xf>
    <xf numFmtId="0" fontId="3"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80" xfId="0" applyFont="1" applyFill="1" applyBorder="1" applyAlignment="1">
      <alignment horizontal="left" vertical="center"/>
    </xf>
    <xf numFmtId="0" fontId="3" fillId="0" borderId="81" xfId="0" applyFont="1" applyFill="1" applyBorder="1" applyAlignment="1">
      <alignment horizontal="left" vertical="center"/>
    </xf>
    <xf numFmtId="0" fontId="2" fillId="0" borderId="82" xfId="0" applyFont="1" applyFill="1" applyBorder="1" applyAlignment="1">
      <alignment vertical="center"/>
    </xf>
    <xf numFmtId="0" fontId="2" fillId="0" borderId="80" xfId="0" applyFont="1" applyFill="1" applyBorder="1" applyAlignment="1">
      <alignment vertical="center"/>
    </xf>
    <xf numFmtId="0" fontId="3" fillId="0" borderId="83" xfId="0" applyFont="1" applyFill="1" applyBorder="1" applyAlignment="1">
      <alignment vertical="center"/>
    </xf>
    <xf numFmtId="0" fontId="3" fillId="0" borderId="84" xfId="0" applyFont="1" applyFill="1" applyBorder="1" applyAlignment="1">
      <alignment vertical="center"/>
    </xf>
    <xf numFmtId="0" fontId="18" fillId="0" borderId="0" xfId="2" applyFont="1" applyFill="1" applyAlignment="1">
      <alignment vertical="center"/>
    </xf>
    <xf numFmtId="0" fontId="1" fillId="0" borderId="0" xfId="2" applyFont="1" applyFill="1">
      <alignment vertical="top"/>
    </xf>
    <xf numFmtId="0" fontId="2" fillId="0" borderId="0" xfId="2" applyFill="1">
      <alignment vertical="top"/>
    </xf>
    <xf numFmtId="0" fontId="19" fillId="0" borderId="0" xfId="1" applyFill="1" applyAlignment="1" applyProtection="1"/>
    <xf numFmtId="0" fontId="20" fillId="0" borderId="0" xfId="0" applyFont="1" applyFill="1"/>
    <xf numFmtId="0" fontId="8" fillId="0" borderId="0" xfId="0" applyFont="1" applyFill="1"/>
    <xf numFmtId="0" fontId="21" fillId="0" borderId="0" xfId="0" applyFont="1" applyFill="1"/>
    <xf numFmtId="0" fontId="21" fillId="0" borderId="0" xfId="0" quotePrefix="1" applyFont="1" applyFill="1"/>
    <xf numFmtId="0" fontId="19" fillId="0" borderId="0" xfId="1" applyFill="1" applyAlignment="1" applyProtection="1">
      <alignment horizontal="left" vertical="center"/>
    </xf>
    <xf numFmtId="3" fontId="6" fillId="0" borderId="104" xfId="0" applyNumberFormat="1" applyFont="1" applyFill="1" applyBorder="1" applyAlignment="1">
      <alignment horizontal="right"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3" fontId="3" fillId="0" borderId="70" xfId="0" applyNumberFormat="1" applyFont="1" applyFill="1" applyBorder="1" applyAlignment="1">
      <alignment horizontal="right" vertical="center"/>
    </xf>
    <xf numFmtId="3" fontId="3" fillId="0" borderId="71" xfId="0" applyNumberFormat="1" applyFont="1" applyFill="1" applyBorder="1" applyAlignment="1">
      <alignment horizontal="right" vertical="center"/>
    </xf>
    <xf numFmtId="3" fontId="3" fillId="0" borderId="72" xfId="0" applyNumberFormat="1" applyFont="1" applyFill="1" applyBorder="1" applyAlignment="1">
      <alignment vertical="center"/>
    </xf>
    <xf numFmtId="3" fontId="3" fillId="0" borderId="73" xfId="0" applyNumberFormat="1" applyFont="1" applyFill="1" applyBorder="1" applyAlignment="1">
      <alignment vertical="center"/>
    </xf>
    <xf numFmtId="3" fontId="2" fillId="0" borderId="104" xfId="0" applyNumberFormat="1" applyFont="1" applyFill="1" applyBorder="1" applyAlignment="1">
      <alignment vertical="center"/>
    </xf>
    <xf numFmtId="3" fontId="6" fillId="0" borderId="104" xfId="0" applyNumberFormat="1" applyFont="1" applyFill="1" applyBorder="1" applyAlignment="1">
      <alignment vertical="center"/>
    </xf>
    <xf numFmtId="3" fontId="3" fillId="0" borderId="104" xfId="0" applyNumberFormat="1" applyFont="1" applyFill="1" applyBorder="1" applyAlignment="1">
      <alignment vertical="center"/>
    </xf>
    <xf numFmtId="3" fontId="3" fillId="0" borderId="107" xfId="0" applyNumberFormat="1" applyFont="1" applyFill="1" applyBorder="1" applyAlignment="1">
      <alignment vertical="center"/>
    </xf>
    <xf numFmtId="3" fontId="2" fillId="0" borderId="72" xfId="0" applyNumberFormat="1" applyFont="1" applyFill="1" applyBorder="1" applyAlignment="1">
      <alignment vertical="center"/>
    </xf>
    <xf numFmtId="3" fontId="2" fillId="0" borderId="73" xfId="0" applyNumberFormat="1" applyFont="1" applyFill="1" applyBorder="1" applyAlignment="1">
      <alignment vertical="center"/>
    </xf>
    <xf numFmtId="3" fontId="3" fillId="0" borderId="74" xfId="0" applyNumberFormat="1" applyFont="1" applyFill="1" applyBorder="1" applyAlignment="1">
      <alignment vertical="center"/>
    </xf>
    <xf numFmtId="3" fontId="3" fillId="0" borderId="75" xfId="0" applyNumberFormat="1" applyFont="1" applyFill="1" applyBorder="1" applyAlignment="1">
      <alignment vertical="center"/>
    </xf>
    <xf numFmtId="3" fontId="3" fillId="0" borderId="70" xfId="0" applyNumberFormat="1" applyFont="1" applyFill="1" applyBorder="1" applyAlignment="1">
      <alignment vertical="center"/>
    </xf>
    <xf numFmtId="3" fontId="3" fillId="0" borderId="71" xfId="0" applyNumberFormat="1" applyFont="1" applyFill="1" applyBorder="1" applyAlignment="1">
      <alignment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3" fontId="6" fillId="0" borderId="94" xfId="0" applyNumberFormat="1" applyFont="1" applyFill="1" applyBorder="1" applyAlignment="1">
      <alignment vertical="center"/>
    </xf>
    <xf numFmtId="1" fontId="3" fillId="0" borderId="0" xfId="0" applyNumberFormat="1" applyFont="1" applyFill="1" applyBorder="1" applyAlignment="1">
      <alignment horizontal="center" vertical="center"/>
    </xf>
    <xf numFmtId="1" fontId="3" fillId="0" borderId="104" xfId="0" applyNumberFormat="1" applyFont="1" applyFill="1" applyBorder="1" applyAlignment="1">
      <alignment horizontal="center" vertical="center"/>
    </xf>
    <xf numFmtId="3" fontId="2" fillId="0" borderId="70" xfId="0" applyNumberFormat="1" applyFont="1" applyFill="1" applyBorder="1" applyAlignment="1">
      <alignment vertical="center"/>
    </xf>
    <xf numFmtId="3" fontId="2" fillId="0" borderId="71" xfId="0" applyNumberFormat="1" applyFont="1" applyFill="1" applyBorder="1" applyAlignment="1">
      <alignment vertical="center"/>
    </xf>
    <xf numFmtId="3" fontId="2" fillId="0" borderId="94" xfId="0" applyNumberFormat="1" applyFont="1" applyFill="1" applyBorder="1" applyAlignment="1">
      <alignment vertical="center"/>
    </xf>
    <xf numFmtId="0" fontId="2" fillId="0" borderId="0" xfId="3" applyFont="1" applyFill="1" applyBorder="1" applyAlignment="1">
      <alignment vertical="center"/>
    </xf>
    <xf numFmtId="3" fontId="6" fillId="7" borderId="0" xfId="761" applyNumberFormat="1" applyFont="1" applyFill="1" applyBorder="1" applyAlignment="1">
      <alignment horizontal="right" vertical="center"/>
    </xf>
    <xf numFmtId="0" fontId="9" fillId="7" borderId="0" xfId="761" applyFont="1" applyFill="1" applyBorder="1" applyAlignment="1">
      <alignment horizontal="left" vertical="center"/>
    </xf>
    <xf numFmtId="0" fontId="2" fillId="0" borderId="0" xfId="749" applyFont="1" applyFill="1" applyAlignment="1">
      <alignment vertical="top"/>
    </xf>
    <xf numFmtId="0" fontId="123" fillId="0" borderId="0" xfId="0" applyFont="1" applyFill="1" applyAlignment="1">
      <alignment vertical="center"/>
    </xf>
    <xf numFmtId="0" fontId="1" fillId="0" borderId="0" xfId="1729" applyFont="1" applyFill="1" applyAlignment="1">
      <alignment horizontal="left" vertical="center"/>
    </xf>
    <xf numFmtId="0" fontId="2" fillId="0" borderId="0" xfId="749" applyFont="1" applyFill="1" applyAlignment="1">
      <alignment vertical="center"/>
    </xf>
    <xf numFmtId="0" fontId="3" fillId="0" borderId="0" xfId="749" applyFont="1" applyFill="1" applyAlignment="1">
      <alignment vertical="center"/>
    </xf>
    <xf numFmtId="0" fontId="2" fillId="0" borderId="0" xfId="749" applyFont="1" applyFill="1" applyAlignment="1">
      <alignment horizontal="left" vertical="center"/>
    </xf>
    <xf numFmtId="49" fontId="6" fillId="0" borderId="0" xfId="1750" applyFont="1" applyFill="1" applyAlignment="1">
      <alignment horizontal="right" vertical="center"/>
    </xf>
    <xf numFmtId="49" fontId="2" fillId="0" borderId="95" xfId="1740" applyFont="1" applyFill="1" applyBorder="1" applyAlignment="1">
      <alignment horizontal="left" vertical="center" wrapText="1"/>
    </xf>
    <xf numFmtId="0" fontId="3" fillId="0" borderId="90" xfId="1731" applyFont="1" applyFill="1" applyBorder="1" applyAlignment="1">
      <alignment horizontal="center" vertical="center" wrapText="1"/>
    </xf>
    <xf numFmtId="0" fontId="3" fillId="0" borderId="91" xfId="1731" applyFont="1" applyFill="1" applyBorder="1" applyAlignment="1">
      <alignment horizontal="center" vertical="center" wrapText="1"/>
    </xf>
    <xf numFmtId="0" fontId="3" fillId="0" borderId="96" xfId="1731" applyFont="1" applyFill="1" applyBorder="1" applyAlignment="1">
      <alignment horizontal="center" vertical="center" wrapText="1"/>
    </xf>
    <xf numFmtId="0" fontId="3" fillId="0" borderId="100" xfId="1731" applyFont="1" applyFill="1" applyBorder="1" applyAlignment="1">
      <alignment horizontal="center" vertical="center" wrapText="1"/>
    </xf>
    <xf numFmtId="0" fontId="3" fillId="0" borderId="95" xfId="1730" applyFont="1" applyFill="1" applyBorder="1" applyAlignment="1">
      <alignment horizontal="left" vertical="center"/>
    </xf>
    <xf numFmtId="0" fontId="3" fillId="0" borderId="87" xfId="1730" applyFont="1" applyFill="1" applyBorder="1" applyAlignment="1">
      <alignment vertical="center"/>
    </xf>
    <xf numFmtId="0" fontId="3" fillId="0" borderId="97" xfId="1730" applyFont="1" applyFill="1" applyBorder="1" applyAlignment="1">
      <alignment vertical="center"/>
    </xf>
    <xf numFmtId="0" fontId="3" fillId="0" borderId="108" xfId="1730" applyFont="1" applyFill="1" applyBorder="1" applyAlignment="1">
      <alignment vertical="center"/>
    </xf>
    <xf numFmtId="0" fontId="3" fillId="80" borderId="98" xfId="1733" applyFont="1" applyFill="1" applyBorder="1" applyAlignment="1">
      <alignment horizontal="left" vertical="center" wrapText="1"/>
    </xf>
    <xf numFmtId="3" fontId="3" fillId="80" borderId="27" xfId="1732" applyFont="1" applyFill="1" applyBorder="1" applyAlignment="1">
      <alignment horizontal="right" vertical="center"/>
    </xf>
    <xf numFmtId="3" fontId="3" fillId="80" borderId="99" xfId="1732" applyFont="1" applyFill="1" applyBorder="1" applyAlignment="1">
      <alignment horizontal="right" vertical="center"/>
    </xf>
    <xf numFmtId="3" fontId="3" fillId="80" borderId="109" xfId="1732" applyFont="1" applyFill="1" applyBorder="1" applyAlignment="1">
      <alignment horizontal="right" vertical="center"/>
    </xf>
    <xf numFmtId="3" fontId="2" fillId="0" borderId="0" xfId="749" applyNumberFormat="1" applyFont="1" applyFill="1" applyAlignment="1">
      <alignment vertical="center"/>
    </xf>
    <xf numFmtId="0" fontId="9" fillId="0" borderId="0" xfId="1738" applyFont="1" applyFill="1" applyAlignment="1">
      <alignment horizontal="left" vertical="center"/>
    </xf>
    <xf numFmtId="0" fontId="9" fillId="0" borderId="0" xfId="1739" applyFont="1" applyFill="1" applyAlignment="1">
      <alignment vertical="center"/>
    </xf>
    <xf numFmtId="0" fontId="2" fillId="0" borderId="0" xfId="0" applyFont="1"/>
    <xf numFmtId="0" fontId="2" fillId="0" borderId="0" xfId="0" applyFont="1" applyAlignment="1">
      <alignment horizontal="left"/>
    </xf>
    <xf numFmtId="0" fontId="2" fillId="0" borderId="0" xfId="0" applyFont="1" applyBorder="1"/>
    <xf numFmtId="0" fontId="2" fillId="0" borderId="114" xfId="1734" applyFont="1" applyFill="1" applyBorder="1" applyAlignment="1">
      <alignment horizontal="left" vertical="center" wrapText="1"/>
    </xf>
    <xf numFmtId="3" fontId="2" fillId="0" borderId="0" xfId="1735" applyFont="1" applyFill="1" applyBorder="1" applyAlignment="1">
      <alignment horizontal="right" vertical="center"/>
    </xf>
    <xf numFmtId="3" fontId="2" fillId="0" borderId="115" xfId="1735" applyFont="1" applyFill="1" applyBorder="1" applyAlignment="1">
      <alignment horizontal="right" vertical="center"/>
    </xf>
    <xf numFmtId="3" fontId="2" fillId="0" borderId="104" xfId="1735" applyFont="1" applyFill="1" applyBorder="1" applyAlignment="1">
      <alignment horizontal="right" vertical="center"/>
    </xf>
    <xf numFmtId="0" fontId="3" fillId="0" borderId="98" xfId="1733" applyFont="1" applyFill="1" applyBorder="1" applyAlignment="1">
      <alignment horizontal="left" vertical="center" wrapText="1"/>
    </xf>
    <xf numFmtId="3" fontId="3" fillId="0" borderId="27" xfId="1732" applyFont="1" applyFill="1" applyBorder="1" applyAlignment="1">
      <alignment horizontal="right" vertical="center"/>
    </xf>
    <xf numFmtId="3" fontId="3" fillId="0" borderId="99" xfId="1732" applyFont="1" applyFill="1" applyBorder="1" applyAlignment="1">
      <alignment horizontal="right" vertical="center"/>
    </xf>
    <xf numFmtId="3" fontId="3" fillId="0" borderId="109" xfId="1732" applyFont="1" applyFill="1" applyBorder="1" applyAlignment="1">
      <alignment horizontal="right" vertical="center"/>
    </xf>
    <xf numFmtId="0" fontId="123" fillId="0" borderId="0" xfId="749" applyFont="1" applyFill="1" applyAlignment="1">
      <alignment vertical="top"/>
    </xf>
    <xf numFmtId="0" fontId="127" fillId="7" borderId="0" xfId="0" applyFont="1" applyFill="1"/>
    <xf numFmtId="3" fontId="127" fillId="7" borderId="0" xfId="0" applyNumberFormat="1" applyFont="1" applyFill="1"/>
    <xf numFmtId="0" fontId="127" fillId="0" borderId="0" xfId="0" applyFont="1" applyFill="1" applyAlignment="1">
      <alignment vertical="center"/>
    </xf>
    <xf numFmtId="0" fontId="127" fillId="0" borderId="0" xfId="0" applyFont="1"/>
    <xf numFmtId="0" fontId="6" fillId="7" borderId="0" xfId="761" applyFont="1" applyFill="1" applyBorder="1" applyAlignment="1">
      <alignment horizontal="left" vertical="center" indent="3"/>
    </xf>
    <xf numFmtId="3" fontId="6" fillId="7" borderId="0" xfId="0" applyNumberFormat="1" applyFont="1" applyFill="1" applyBorder="1" applyAlignment="1">
      <alignment horizontal="right" vertical="center"/>
    </xf>
    <xf numFmtId="0" fontId="2" fillId="0" borderId="0" xfId="741" applyFont="1" applyFill="1" applyAlignment="1">
      <alignment vertical="center"/>
    </xf>
    <xf numFmtId="4" fontId="1" fillId="0" borderId="0" xfId="0" applyNumberFormat="1" applyFont="1" applyFill="1" applyAlignment="1">
      <alignment vertical="center"/>
    </xf>
    <xf numFmtId="0" fontId="129" fillId="0" borderId="0" xfId="0" applyFont="1" applyFill="1" applyAlignment="1">
      <alignment vertical="center"/>
    </xf>
    <xf numFmtId="166" fontId="129" fillId="0" borderId="0" xfId="3379" applyNumberFormat="1" applyFont="1" applyFill="1" applyBorder="1" applyAlignment="1" applyProtection="1">
      <alignment vertical="center"/>
    </xf>
    <xf numFmtId="166" fontId="2" fillId="0" borderId="0" xfId="3379" applyNumberFormat="1" applyFont="1" applyFill="1" applyBorder="1" applyAlignment="1" applyProtection="1">
      <alignment vertical="center"/>
    </xf>
    <xf numFmtId="166" fontId="2" fillId="0" borderId="0" xfId="0" applyNumberFormat="1" applyFont="1" applyFill="1" applyAlignment="1">
      <alignment vertical="center"/>
    </xf>
    <xf numFmtId="3" fontId="2" fillId="0" borderId="0" xfId="0" applyNumberFormat="1" applyFont="1"/>
    <xf numFmtId="1" fontId="0" fillId="0" borderId="0" xfId="0" applyNumberFormat="1" applyAlignment="1">
      <alignment vertical="top"/>
    </xf>
    <xf numFmtId="0" fontId="2" fillId="0" borderId="0" xfId="749" applyFont="1" applyFill="1" applyBorder="1" applyAlignment="1">
      <alignment vertical="top"/>
    </xf>
    <xf numFmtId="0" fontId="3" fillId="0" borderId="87" xfId="1731" applyFont="1" applyFill="1" applyBorder="1" applyAlignment="1">
      <alignment horizontal="center" vertical="center" wrapText="1"/>
    </xf>
    <xf numFmtId="0" fontId="3" fillId="0" borderId="0" xfId="1730" applyFont="1" applyFill="1" applyBorder="1" applyAlignment="1">
      <alignment vertical="center"/>
    </xf>
    <xf numFmtId="3" fontId="3" fillId="0" borderId="78" xfId="0" applyNumberFormat="1" applyFont="1" applyFill="1" applyBorder="1" applyAlignment="1">
      <alignment vertical="center"/>
    </xf>
    <xf numFmtId="3" fontId="2" fillId="0" borderId="77" xfId="0" applyNumberFormat="1" applyFont="1" applyFill="1" applyBorder="1" applyAlignment="1">
      <alignment vertical="center"/>
    </xf>
    <xf numFmtId="3" fontId="2" fillId="0" borderId="120" xfId="0" applyNumberFormat="1" applyFont="1" applyFill="1" applyBorder="1" applyAlignment="1">
      <alignment vertical="center"/>
    </xf>
    <xf numFmtId="3" fontId="3" fillId="0" borderId="120" xfId="0" applyNumberFormat="1" applyFont="1" applyFill="1" applyBorder="1" applyAlignment="1">
      <alignment vertical="center"/>
    </xf>
    <xf numFmtId="3" fontId="3" fillId="0" borderId="77" xfId="0" applyNumberFormat="1" applyFont="1" applyFill="1" applyBorder="1" applyAlignment="1">
      <alignment vertical="center"/>
    </xf>
    <xf numFmtId="3" fontId="3" fillId="0" borderId="76" xfId="0" applyNumberFormat="1" applyFont="1" applyFill="1" applyBorder="1" applyAlignment="1">
      <alignment vertical="center"/>
    </xf>
    <xf numFmtId="3" fontId="3" fillId="0" borderId="76" xfId="0" applyNumberFormat="1" applyFont="1" applyFill="1" applyBorder="1" applyAlignment="1">
      <alignment horizontal="right" vertical="center"/>
    </xf>
    <xf numFmtId="0" fontId="3" fillId="6" borderId="70" xfId="0" applyFont="1" applyFill="1" applyBorder="1" applyAlignment="1">
      <alignment horizontal="center" vertical="center"/>
    </xf>
    <xf numFmtId="0" fontId="3" fillId="6" borderId="76" xfId="0" applyFont="1" applyFill="1" applyBorder="1" applyAlignment="1">
      <alignment horizontal="center" vertical="center"/>
    </xf>
    <xf numFmtId="3" fontId="3" fillId="0" borderId="26" xfId="0" applyNumberFormat="1" applyFont="1" applyFill="1" applyBorder="1" applyAlignment="1">
      <alignment vertical="center"/>
    </xf>
    <xf numFmtId="3" fontId="3" fillId="0" borderId="4" xfId="0" applyNumberFormat="1" applyFont="1" applyFill="1" applyBorder="1" applyAlignment="1">
      <alignment vertical="center"/>
    </xf>
    <xf numFmtId="3" fontId="2" fillId="0" borderId="118" xfId="0" applyNumberFormat="1" applyFont="1" applyFill="1" applyBorder="1" applyAlignment="1">
      <alignment vertical="center"/>
    </xf>
    <xf numFmtId="3" fontId="2" fillId="0" borderId="23" xfId="0" applyNumberFormat="1" applyFont="1" applyFill="1" applyBorder="1" applyAlignment="1">
      <alignment vertical="center"/>
    </xf>
    <xf numFmtId="3" fontId="3" fillId="0" borderId="117" xfId="0" applyNumberFormat="1" applyFont="1" applyFill="1" applyBorder="1" applyAlignment="1">
      <alignment vertical="center"/>
    </xf>
    <xf numFmtId="3" fontId="3" fillId="0" borderId="21" xfId="0" applyNumberFormat="1" applyFont="1" applyFill="1" applyBorder="1" applyAlignment="1">
      <alignment vertical="center"/>
    </xf>
    <xf numFmtId="0" fontId="3" fillId="6" borderId="26" xfId="0" applyFont="1" applyFill="1" applyBorder="1" applyAlignment="1">
      <alignment horizontal="center" vertical="center"/>
    </xf>
    <xf numFmtId="0" fontId="3" fillId="6" borderId="4" xfId="0" applyFont="1" applyFill="1" applyBorder="1" applyAlignment="1">
      <alignment horizontal="center" vertical="center"/>
    </xf>
    <xf numFmtId="3" fontId="6" fillId="0" borderId="0"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0" fontId="0" fillId="0" borderId="0" xfId="0"/>
    <xf numFmtId="0" fontId="2" fillId="0" borderId="0" xfId="0" applyFont="1" applyFill="1" applyAlignment="1">
      <alignment vertical="center"/>
    </xf>
    <xf numFmtId="1" fontId="2" fillId="7" borderId="0" xfId="761" applyNumberFormat="1" applyFont="1" applyFill="1" applyAlignment="1">
      <alignment vertical="center"/>
    </xf>
    <xf numFmtId="168" fontId="2" fillId="7" borderId="0" xfId="1727" applyNumberFormat="1" applyFont="1" applyFill="1" applyBorder="1" applyAlignment="1" applyProtection="1">
      <alignment vertical="center"/>
    </xf>
    <xf numFmtId="0" fontId="107" fillId="7" borderId="0" xfId="761" applyFont="1" applyFill="1" applyAlignment="1">
      <alignment vertical="center"/>
    </xf>
    <xf numFmtId="3" fontId="3" fillId="7" borderId="10" xfId="761" applyNumberFormat="1" applyFont="1" applyFill="1" applyBorder="1" applyAlignment="1">
      <alignment vertical="center"/>
    </xf>
    <xf numFmtId="0" fontId="3" fillId="7" borderId="10" xfId="761" applyFont="1" applyFill="1" applyBorder="1" applyAlignment="1">
      <alignment vertical="center"/>
    </xf>
    <xf numFmtId="3" fontId="2" fillId="7" borderId="9" xfId="761" applyNumberFormat="1" applyFont="1" applyFill="1" applyBorder="1" applyAlignment="1">
      <alignment vertical="center"/>
    </xf>
    <xf numFmtId="0" fontId="3" fillId="7" borderId="8" xfId="761" applyFont="1" applyFill="1" applyBorder="1" applyAlignment="1">
      <alignment horizontal="left" vertical="center"/>
    </xf>
    <xf numFmtId="3" fontId="3" fillId="7" borderId="8" xfId="761" applyNumberFormat="1" applyFont="1" applyFill="1" applyBorder="1" applyAlignment="1">
      <alignment vertical="center"/>
    </xf>
    <xf numFmtId="3" fontId="2" fillId="7" borderId="8" xfId="761" applyNumberFormat="1" applyFont="1" applyFill="1" applyBorder="1" applyAlignment="1">
      <alignment vertical="center"/>
    </xf>
    <xf numFmtId="0" fontId="2" fillId="7" borderId="8" xfId="761" applyFont="1" applyFill="1" applyBorder="1" applyAlignment="1">
      <alignment horizontal="left" vertical="center" indent="1"/>
    </xf>
    <xf numFmtId="3" fontId="3" fillId="7" borderId="7" xfId="761" applyNumberFormat="1" applyFont="1" applyFill="1" applyBorder="1" applyAlignment="1">
      <alignment vertical="center"/>
    </xf>
    <xf numFmtId="0" fontId="3" fillId="7" borderId="7" xfId="761" applyFont="1" applyFill="1" applyBorder="1" applyAlignment="1">
      <alignment vertical="center"/>
    </xf>
    <xf numFmtId="0" fontId="3" fillId="7" borderId="10" xfId="761" applyFont="1" applyFill="1" applyBorder="1" applyAlignment="1">
      <alignment horizontal="center" vertical="center"/>
    </xf>
    <xf numFmtId="0" fontId="2" fillId="7" borderId="6" xfId="761" applyFont="1" applyFill="1" applyBorder="1" applyAlignment="1">
      <alignment horizontal="center" vertical="center"/>
    </xf>
    <xf numFmtId="0" fontId="1" fillId="7" borderId="0" xfId="761" applyFont="1" applyFill="1" applyAlignment="1">
      <alignment vertical="center"/>
    </xf>
    <xf numFmtId="0" fontId="3" fillId="7" borderId="4" xfId="761" applyFont="1" applyFill="1" applyBorder="1" applyAlignment="1">
      <alignment horizontal="center" vertical="center"/>
    </xf>
    <xf numFmtId="0" fontId="6" fillId="0" borderId="0" xfId="761" applyFont="1" applyFill="1" applyAlignment="1">
      <alignment horizontal="right" vertical="center"/>
    </xf>
    <xf numFmtId="0" fontId="3" fillId="0" borderId="0" xfId="761" applyFont="1" applyFill="1" applyAlignment="1">
      <alignment vertical="center"/>
    </xf>
    <xf numFmtId="3" fontId="3" fillId="7" borderId="5" xfId="761" applyNumberFormat="1" applyFont="1" applyFill="1" applyBorder="1" applyAlignment="1">
      <alignment vertical="center"/>
    </xf>
    <xf numFmtId="3" fontId="2" fillId="7" borderId="0" xfId="761" applyNumberFormat="1" applyFont="1" applyFill="1" applyBorder="1" applyAlignment="1">
      <alignment vertical="center"/>
    </xf>
    <xf numFmtId="3" fontId="2" fillId="7" borderId="121" xfId="761" applyNumberFormat="1" applyFont="1" applyFill="1" applyBorder="1" applyAlignment="1">
      <alignment vertical="center"/>
    </xf>
    <xf numFmtId="0" fontId="3" fillId="0" borderId="4" xfId="761" applyFont="1" applyFill="1" applyBorder="1" applyAlignment="1">
      <alignment horizontal="center" vertical="center"/>
    </xf>
    <xf numFmtId="0" fontId="3" fillId="0" borderId="26" xfId="761" applyFont="1" applyFill="1" applyBorder="1" applyAlignment="1">
      <alignment horizontal="center" vertical="center"/>
    </xf>
    <xf numFmtId="3" fontId="3" fillId="0" borderId="5" xfId="761" applyNumberFormat="1" applyFont="1" applyFill="1" applyBorder="1" applyAlignment="1">
      <alignment vertical="center"/>
    </xf>
    <xf numFmtId="3" fontId="3" fillId="0" borderId="106" xfId="761" applyNumberFormat="1" applyFont="1" applyFill="1" applyBorder="1" applyAlignment="1">
      <alignment vertical="center"/>
    </xf>
    <xf numFmtId="3" fontId="2" fillId="0" borderId="0" xfId="761" applyNumberFormat="1" applyFont="1" applyFill="1" applyBorder="1" applyAlignment="1">
      <alignment vertical="center"/>
    </xf>
    <xf numFmtId="3" fontId="2" fillId="0" borderId="104" xfId="761" applyNumberFormat="1" applyFont="1" applyFill="1" applyBorder="1" applyAlignment="1">
      <alignment vertical="center"/>
    </xf>
    <xf numFmtId="3" fontId="3" fillId="0" borderId="0" xfId="761" applyNumberFormat="1" applyFont="1" applyFill="1" applyBorder="1" applyAlignment="1">
      <alignment vertical="center"/>
    </xf>
    <xf numFmtId="3" fontId="3" fillId="0" borderId="104" xfId="761" applyNumberFormat="1" applyFont="1" applyFill="1" applyBorder="1" applyAlignment="1">
      <alignment vertical="center"/>
    </xf>
    <xf numFmtId="3" fontId="2" fillId="0" borderId="121" xfId="761" applyNumberFormat="1" applyFont="1" applyFill="1" applyBorder="1" applyAlignment="1">
      <alignment vertical="center"/>
    </xf>
    <xf numFmtId="3" fontId="2" fillId="0" borderId="105" xfId="761" applyNumberFormat="1" applyFont="1" applyFill="1" applyBorder="1" applyAlignment="1">
      <alignment vertical="center"/>
    </xf>
    <xf numFmtId="3" fontId="3" fillId="7" borderId="4" xfId="761" applyNumberFormat="1" applyFont="1" applyFill="1" applyBorder="1" applyAlignment="1">
      <alignment vertical="center"/>
    </xf>
    <xf numFmtId="3" fontId="3" fillId="0" borderId="4" xfId="761" applyNumberFormat="1" applyFont="1" applyFill="1" applyBorder="1" applyAlignment="1">
      <alignment vertical="center"/>
    </xf>
    <xf numFmtId="3" fontId="3" fillId="0" borderId="26" xfId="761" applyNumberFormat="1" applyFont="1" applyFill="1" applyBorder="1" applyAlignment="1">
      <alignment vertical="center"/>
    </xf>
    <xf numFmtId="0" fontId="2" fillId="0" borderId="0" xfId="3" applyFont="1" applyFill="1" applyBorder="1" applyAlignment="1">
      <alignment vertical="center"/>
    </xf>
    <xf numFmtId="3" fontId="3" fillId="7" borderId="0" xfId="761" applyNumberFormat="1" applyFont="1" applyFill="1" applyBorder="1" applyAlignment="1">
      <alignment vertical="center"/>
    </xf>
    <xf numFmtId="0" fontId="120" fillId="0" borderId="0" xfId="761" applyFont="1"/>
    <xf numFmtId="0" fontId="120" fillId="0" borderId="0" xfId="761" applyFont="1" applyFill="1"/>
    <xf numFmtId="0" fontId="3" fillId="7" borderId="0" xfId="761" applyFont="1" applyFill="1" applyBorder="1" applyAlignment="1">
      <alignment vertical="center"/>
    </xf>
    <xf numFmtId="0" fontId="0" fillId="6" borderId="0" xfId="0" applyFill="1"/>
    <xf numFmtId="0" fontId="0" fillId="6" borderId="0" xfId="0" applyFont="1" applyFill="1"/>
    <xf numFmtId="0" fontId="2" fillId="6" borderId="0" xfId="0" applyFont="1" applyFill="1" applyBorder="1"/>
    <xf numFmtId="3" fontId="3" fillId="0" borderId="19" xfId="0" applyNumberFormat="1" applyFont="1" applyFill="1" applyBorder="1" applyAlignment="1">
      <alignment horizontal="right" vertical="center"/>
    </xf>
    <xf numFmtId="3" fontId="3" fillId="0" borderId="116" xfId="0" applyNumberFormat="1" applyFont="1" applyFill="1" applyBorder="1" applyAlignment="1">
      <alignment horizontal="right" vertical="center"/>
    </xf>
    <xf numFmtId="3" fontId="3" fillId="0" borderId="25" xfId="0" applyNumberFormat="1" applyFont="1" applyFill="1" applyBorder="1" applyAlignment="1">
      <alignment vertical="center"/>
    </xf>
    <xf numFmtId="3" fontId="3" fillId="0" borderId="119" xfId="0" applyNumberFormat="1" applyFont="1" applyFill="1" applyBorder="1" applyAlignment="1">
      <alignment vertical="center"/>
    </xf>
    <xf numFmtId="3" fontId="6" fillId="0" borderId="147" xfId="0" applyNumberFormat="1" applyFont="1" applyFill="1" applyBorder="1" applyAlignment="1">
      <alignment vertical="center"/>
    </xf>
    <xf numFmtId="3" fontId="3" fillId="0" borderId="0" xfId="0" applyNumberFormat="1" applyFont="1" applyAlignment="1">
      <alignment vertical="center"/>
    </xf>
    <xf numFmtId="3" fontId="2" fillId="0" borderId="147" xfId="741" applyNumberFormat="1" applyFont="1" applyFill="1" applyBorder="1" applyAlignment="1">
      <alignment vertical="center"/>
    </xf>
    <xf numFmtId="3" fontId="2" fillId="0" borderId="147" xfId="0" applyNumberFormat="1" applyFont="1" applyFill="1" applyBorder="1" applyAlignment="1">
      <alignment vertical="center"/>
    </xf>
    <xf numFmtId="3" fontId="2" fillId="0" borderId="0" xfId="0" applyNumberFormat="1" applyFont="1" applyBorder="1"/>
    <xf numFmtId="3" fontId="3" fillId="0" borderId="147" xfId="1732" applyFont="1" applyFill="1" applyBorder="1" applyAlignment="1">
      <alignment horizontal="right" vertical="center"/>
    </xf>
    <xf numFmtId="3" fontId="2" fillId="0" borderId="0" xfId="0" applyNumberFormat="1" applyFont="1" applyFill="1"/>
    <xf numFmtId="0" fontId="2" fillId="0" borderId="0" xfId="0" applyFont="1" applyFill="1"/>
    <xf numFmtId="167" fontId="130" fillId="87" borderId="105" xfId="761" applyNumberFormat="1" applyFont="1" applyFill="1" applyBorder="1" applyAlignment="1">
      <alignment horizontal="right" vertical="center"/>
    </xf>
    <xf numFmtId="3" fontId="131" fillId="87" borderId="105" xfId="761" applyNumberFormat="1" applyFont="1" applyFill="1" applyBorder="1" applyAlignment="1">
      <alignment horizontal="right" vertical="center"/>
    </xf>
    <xf numFmtId="3" fontId="130" fillId="87" borderId="26" xfId="761" applyNumberFormat="1" applyFont="1" applyFill="1" applyBorder="1" applyAlignment="1">
      <alignment horizontal="right" vertical="center"/>
    </xf>
    <xf numFmtId="3" fontId="131" fillId="87" borderId="26" xfId="761" applyNumberFormat="1" applyFont="1" applyFill="1" applyBorder="1" applyAlignment="1">
      <alignment horizontal="right" vertical="center"/>
    </xf>
    <xf numFmtId="3" fontId="130" fillId="87" borderId="104" xfId="761" applyNumberFormat="1" applyFont="1" applyFill="1" applyBorder="1" applyAlignment="1">
      <alignment horizontal="right" vertical="center"/>
    </xf>
    <xf numFmtId="3" fontId="130" fillId="87" borderId="106" xfId="761" applyNumberFormat="1" applyFont="1" applyFill="1" applyBorder="1" applyAlignment="1">
      <alignment horizontal="right" vertical="center"/>
    </xf>
    <xf numFmtId="0" fontId="131" fillId="87" borderId="103" xfId="761" applyFont="1" applyFill="1" applyBorder="1" applyAlignment="1">
      <alignment horizontal="center" vertical="center"/>
    </xf>
    <xf numFmtId="0" fontId="41" fillId="0" borderId="0" xfId="761"/>
    <xf numFmtId="0" fontId="9" fillId="6" borderId="0" xfId="761" applyFont="1" applyFill="1" applyAlignment="1">
      <alignment vertical="center"/>
    </xf>
    <xf numFmtId="3" fontId="41" fillId="6" borderId="0" xfId="761" applyNumberFormat="1" applyFill="1"/>
    <xf numFmtId="0" fontId="2" fillId="6" borderId="0" xfId="761" applyFont="1" applyFill="1"/>
    <xf numFmtId="0" fontId="22" fillId="6" borderId="0" xfId="761" applyFont="1" applyFill="1" applyAlignment="1">
      <alignment horizontal="right" vertical="center"/>
    </xf>
    <xf numFmtId="0" fontId="6" fillId="6" borderId="0" xfId="761" applyFont="1" applyFill="1" applyAlignment="1">
      <alignment horizontal="right" vertical="center"/>
    </xf>
    <xf numFmtId="49" fontId="6" fillId="6" borderId="0" xfId="761" applyNumberFormat="1" applyFont="1" applyFill="1"/>
    <xf numFmtId="49" fontId="2" fillId="6" borderId="0" xfId="761" applyNumberFormat="1" applyFont="1" applyFill="1"/>
    <xf numFmtId="0" fontId="1" fillId="6" borderId="0" xfId="761" applyFont="1" applyFill="1" applyAlignment="1">
      <alignment horizontal="left" vertical="center"/>
    </xf>
    <xf numFmtId="0" fontId="22" fillId="6" borderId="0" xfId="761" applyFont="1" applyFill="1" applyAlignment="1">
      <alignment horizontal="left" vertical="center"/>
    </xf>
    <xf numFmtId="0" fontId="2" fillId="6" borderId="0" xfId="761" applyFont="1" applyFill="1" applyAlignment="1">
      <alignment horizontal="right" vertical="center"/>
    </xf>
    <xf numFmtId="0" fontId="130" fillId="6" borderId="6" xfId="761" applyFont="1" applyFill="1" applyBorder="1"/>
    <xf numFmtId="0" fontId="2" fillId="6" borderId="8" xfId="761" applyFont="1" applyFill="1" applyBorder="1" applyAlignment="1">
      <alignment horizontal="left" vertical="center" indent="1"/>
    </xf>
    <xf numFmtId="0" fontId="131" fillId="6" borderId="10" xfId="761" applyFont="1" applyFill="1" applyBorder="1" applyAlignment="1">
      <alignment horizontal="left" vertical="center"/>
    </xf>
    <xf numFmtId="3" fontId="2" fillId="6" borderId="148" xfId="761" applyNumberFormat="1" applyFont="1" applyFill="1" applyBorder="1" applyAlignment="1">
      <alignment horizontal="left" vertical="center" indent="1"/>
    </xf>
    <xf numFmtId="49" fontId="4" fillId="6" borderId="0" xfId="761" applyNumberFormat="1" applyFont="1" applyFill="1" applyAlignment="1">
      <alignment vertical="center"/>
    </xf>
    <xf numFmtId="0" fontId="2" fillId="6" borderId="0" xfId="761" applyNumberFormat="1" applyFont="1" applyFill="1" applyAlignment="1">
      <alignment horizontal="justify" vertical="center" wrapText="1"/>
    </xf>
    <xf numFmtId="49" fontId="2" fillId="6" borderId="0" xfId="761" applyNumberFormat="1" applyFont="1" applyFill="1" applyAlignment="1">
      <alignment vertical="center"/>
    </xf>
    <xf numFmtId="0" fontId="131" fillId="6" borderId="0" xfId="761" applyFont="1" applyFill="1" applyBorder="1" applyAlignment="1">
      <alignment horizontal="left" vertical="center"/>
    </xf>
    <xf numFmtId="3" fontId="131" fillId="6" borderId="0" xfId="761" applyNumberFormat="1" applyFont="1" applyFill="1" applyBorder="1" applyAlignment="1">
      <alignment horizontal="right" vertical="center"/>
    </xf>
    <xf numFmtId="3" fontId="131" fillId="87" borderId="0" xfId="761" applyNumberFormat="1" applyFont="1" applyFill="1" applyBorder="1" applyAlignment="1">
      <alignment horizontal="right" vertical="center"/>
    </xf>
    <xf numFmtId="0" fontId="131" fillId="87" borderId="17" xfId="761" applyFont="1" applyFill="1" applyBorder="1" applyAlignment="1">
      <alignment horizontal="center" vertical="center"/>
    </xf>
    <xf numFmtId="3" fontId="130" fillId="87" borderId="5" xfId="761" applyNumberFormat="1" applyFont="1" applyFill="1" applyBorder="1" applyAlignment="1">
      <alignment horizontal="right" vertical="center"/>
    </xf>
    <xf numFmtId="3" fontId="130" fillId="87" borderId="0" xfId="761" applyNumberFormat="1" applyFont="1" applyFill="1" applyBorder="1" applyAlignment="1">
      <alignment horizontal="right" vertical="center"/>
    </xf>
    <xf numFmtId="3" fontId="131" fillId="87" borderId="4" xfId="761" applyNumberFormat="1" applyFont="1" applyFill="1" applyBorder="1" applyAlignment="1">
      <alignment horizontal="right" vertical="center"/>
    </xf>
    <xf numFmtId="3" fontId="130" fillId="87" borderId="4" xfId="761" applyNumberFormat="1" applyFont="1" applyFill="1" applyBorder="1" applyAlignment="1">
      <alignment horizontal="right" vertical="center"/>
    </xf>
    <xf numFmtId="3" fontId="131" fillId="87" borderId="121" xfId="761" applyNumberFormat="1" applyFont="1" applyFill="1" applyBorder="1" applyAlignment="1">
      <alignment horizontal="right" vertical="center"/>
    </xf>
    <xf numFmtId="0" fontId="130" fillId="6" borderId="10" xfId="761" applyFont="1" applyFill="1" applyBorder="1" applyAlignment="1">
      <alignment horizontal="left" vertical="center"/>
    </xf>
    <xf numFmtId="3" fontId="41" fillId="6" borderId="0" xfId="761" applyNumberFormat="1" applyFont="1" applyFill="1"/>
    <xf numFmtId="167" fontId="130" fillId="87" borderId="121" xfId="761" applyNumberFormat="1" applyFont="1" applyFill="1" applyBorder="1" applyAlignment="1">
      <alignment horizontal="right" vertical="center"/>
    </xf>
    <xf numFmtId="0" fontId="6" fillId="6" borderId="0" xfId="761" applyFont="1" applyFill="1" applyBorder="1" applyAlignment="1"/>
    <xf numFmtId="167" fontId="130" fillId="0" borderId="0" xfId="110" applyNumberFormat="1" applyFont="1" applyFill="1" applyBorder="1" applyAlignment="1">
      <alignment vertical="center"/>
    </xf>
    <xf numFmtId="167" fontId="130" fillId="0" borderId="0" xfId="109" applyNumberFormat="1" applyFont="1" applyFill="1" applyBorder="1" applyAlignment="1">
      <alignment horizontal="right" vertical="center"/>
    </xf>
    <xf numFmtId="0" fontId="2" fillId="6" borderId="0" xfId="761" applyFont="1" applyFill="1" applyBorder="1"/>
    <xf numFmtId="3" fontId="130" fillId="88" borderId="5" xfId="761" applyNumberFormat="1" applyFont="1" applyFill="1" applyBorder="1" applyAlignment="1">
      <alignment horizontal="right" vertical="center"/>
    </xf>
    <xf numFmtId="3" fontId="130" fillId="88" borderId="0" xfId="761" applyNumberFormat="1" applyFont="1" applyFill="1" applyBorder="1" applyAlignment="1">
      <alignment horizontal="right" vertical="center"/>
    </xf>
    <xf numFmtId="3" fontId="131" fillId="88" borderId="4" xfId="761" applyNumberFormat="1" applyFont="1" applyFill="1" applyBorder="1" applyAlignment="1">
      <alignment horizontal="right" vertical="center"/>
    </xf>
    <xf numFmtId="3" fontId="130" fillId="89" borderId="5" xfId="761" applyNumberFormat="1" applyFont="1" applyFill="1" applyBorder="1" applyAlignment="1">
      <alignment horizontal="right" vertical="center"/>
    </xf>
    <xf numFmtId="3" fontId="130" fillId="89" borderId="0" xfId="761" applyNumberFormat="1" applyFont="1" applyFill="1" applyBorder="1" applyAlignment="1">
      <alignment horizontal="right" vertical="center"/>
    </xf>
    <xf numFmtId="3" fontId="131" fillId="89" borderId="4" xfId="761" applyNumberFormat="1" applyFont="1" applyFill="1" applyBorder="1" applyAlignment="1">
      <alignment horizontal="right" vertical="center"/>
    </xf>
    <xf numFmtId="0" fontId="4" fillId="6" borderId="0" xfId="761" applyNumberFormat="1" applyFont="1" applyFill="1" applyBorder="1" applyAlignment="1">
      <alignment horizontal="justify" vertical="center" wrapText="1"/>
    </xf>
    <xf numFmtId="3" fontId="3" fillId="0" borderId="0" xfId="761" applyNumberFormat="1" applyFont="1" applyFill="1" applyBorder="1" applyAlignment="1">
      <alignment vertical="center"/>
    </xf>
    <xf numFmtId="3" fontId="3" fillId="0" borderId="8" xfId="761" applyNumberFormat="1" applyFont="1" applyFill="1" applyBorder="1" applyAlignment="1">
      <alignment vertical="center"/>
    </xf>
    <xf numFmtId="3" fontId="6" fillId="0" borderId="8" xfId="761" applyNumberFormat="1" applyFont="1" applyFill="1" applyBorder="1" applyAlignment="1">
      <alignment vertical="center"/>
    </xf>
    <xf numFmtId="3" fontId="6" fillId="0" borderId="0" xfId="761" applyNumberFormat="1" applyFont="1" applyFill="1" applyBorder="1" applyAlignment="1">
      <alignment vertical="center"/>
    </xf>
    <xf numFmtId="0" fontId="3" fillId="0" borderId="8" xfId="761" applyFont="1" applyFill="1" applyBorder="1" applyAlignment="1">
      <alignment vertical="center"/>
    </xf>
    <xf numFmtId="0" fontId="6" fillId="0" borderId="8" xfId="761" applyFont="1" applyFill="1" applyBorder="1" applyAlignment="1">
      <alignment horizontal="left" vertical="center" indent="2"/>
    </xf>
    <xf numFmtId="3" fontId="3" fillId="7" borderId="0" xfId="761" applyNumberFormat="1" applyFont="1" applyFill="1" applyAlignment="1">
      <alignment vertical="center"/>
    </xf>
    <xf numFmtId="3" fontId="6" fillId="7" borderId="0" xfId="761" applyNumberFormat="1" applyFont="1" applyFill="1" applyAlignment="1">
      <alignment vertical="center"/>
    </xf>
    <xf numFmtId="3" fontId="3" fillId="0" borderId="150" xfId="761" applyNumberFormat="1" applyFont="1" applyFill="1" applyBorder="1" applyAlignment="1">
      <alignment vertical="center"/>
    </xf>
    <xf numFmtId="3" fontId="6" fillId="0" borderId="150" xfId="761" applyNumberFormat="1" applyFont="1" applyFill="1" applyBorder="1" applyAlignment="1">
      <alignment vertical="center"/>
    </xf>
    <xf numFmtId="0" fontId="3" fillId="0" borderId="151" xfId="114" applyFont="1" applyFill="1" applyBorder="1" applyAlignment="1">
      <alignment vertical="center"/>
    </xf>
    <xf numFmtId="0" fontId="2" fillId="0" borderId="151" xfId="1743" applyFont="1" applyFill="1" applyBorder="1" applyAlignment="1">
      <alignment horizontal="left" vertical="center"/>
    </xf>
    <xf numFmtId="0" fontId="2" fillId="0" borderId="151" xfId="1743" applyFont="1" applyFill="1" applyBorder="1" applyAlignment="1">
      <alignment vertical="center"/>
    </xf>
    <xf numFmtId="0" fontId="2" fillId="0" borderId="151" xfId="750" applyFont="1" applyBorder="1" applyAlignment="1">
      <alignment vertical="center"/>
    </xf>
    <xf numFmtId="0" fontId="0" fillId="0" borderId="0" xfId="0"/>
    <xf numFmtId="0" fontId="6" fillId="7" borderId="0" xfId="761" applyFont="1" applyFill="1" applyAlignment="1">
      <alignment horizontal="right" vertical="center"/>
    </xf>
    <xf numFmtId="0" fontId="1" fillId="7" borderId="0" xfId="761" applyFont="1" applyFill="1" applyAlignment="1">
      <alignment vertical="center"/>
    </xf>
    <xf numFmtId="3" fontId="6" fillId="0" borderId="0" xfId="0" applyNumberFormat="1" applyFont="1" applyFill="1" applyBorder="1" applyAlignment="1">
      <alignment horizontal="right" vertical="center"/>
    </xf>
    <xf numFmtId="0" fontId="120" fillId="0" borderId="0" xfId="761" applyFont="1"/>
    <xf numFmtId="0" fontId="120" fillId="7" borderId="0" xfId="761" applyFont="1" applyFill="1" applyAlignment="1">
      <alignment vertical="center"/>
    </xf>
    <xf numFmtId="3" fontId="127" fillId="7" borderId="0" xfId="0" applyNumberFormat="1" applyFont="1" applyFill="1"/>
    <xf numFmtId="3" fontId="6" fillId="0" borderId="136" xfId="0" applyNumberFormat="1" applyFont="1" applyFill="1" applyBorder="1" applyAlignment="1">
      <alignment horizontal="right" vertical="center"/>
    </xf>
    <xf numFmtId="3" fontId="6" fillId="0" borderId="138" xfId="0" applyNumberFormat="1" applyFont="1" applyFill="1" applyBorder="1" applyAlignment="1">
      <alignment horizontal="right" vertical="center"/>
    </xf>
    <xf numFmtId="3" fontId="6" fillId="0" borderId="139" xfId="0" applyNumberFormat="1" applyFont="1" applyFill="1" applyBorder="1" applyAlignment="1">
      <alignment horizontal="right" vertical="center"/>
    </xf>
    <xf numFmtId="3" fontId="6" fillId="0" borderId="0" xfId="0" applyNumberFormat="1" applyFont="1" applyAlignment="1">
      <alignment horizontal="right" vertical="center"/>
    </xf>
    <xf numFmtId="164" fontId="3" fillId="0" borderId="121" xfId="0" applyNumberFormat="1" applyFont="1" applyBorder="1" applyAlignment="1">
      <alignment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3" fontId="3" fillId="0" borderId="125" xfId="0" applyNumberFormat="1" applyFont="1" applyBorder="1" applyAlignment="1">
      <alignment vertical="center"/>
    </xf>
    <xf numFmtId="3" fontId="3" fillId="0" borderId="126"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27" xfId="0" applyNumberFormat="1" applyFont="1" applyBorder="1" applyAlignment="1">
      <alignment horizontal="right" vertical="center"/>
    </xf>
    <xf numFmtId="3" fontId="127" fillId="0" borderId="0" xfId="0" applyNumberFormat="1" applyFont="1"/>
    <xf numFmtId="174" fontId="127" fillId="0" borderId="0" xfId="0" applyNumberFormat="1" applyFont="1"/>
    <xf numFmtId="3" fontId="3" fillId="0" borderId="128" xfId="0" applyNumberFormat="1" applyFont="1" applyBorder="1" applyAlignment="1">
      <alignment horizontal="left" vertical="center" indent="1"/>
    </xf>
    <xf numFmtId="3" fontId="3" fillId="0" borderId="129" xfId="0" applyNumberFormat="1" applyFont="1" applyBorder="1" applyAlignment="1">
      <alignment horizontal="right" vertical="center"/>
    </xf>
    <xf numFmtId="3" fontId="3" fillId="0" borderId="4" xfId="0" applyNumberFormat="1" applyFont="1" applyBorder="1" applyAlignment="1">
      <alignment horizontal="right" vertical="center"/>
    </xf>
    <xf numFmtId="3" fontId="3" fillId="0" borderId="130" xfId="0" applyNumberFormat="1" applyFont="1" applyBorder="1" applyAlignment="1">
      <alignment horizontal="right" vertical="center"/>
    </xf>
    <xf numFmtId="3" fontId="3" fillId="0" borderId="131" xfId="0" applyNumberFormat="1" applyFont="1" applyBorder="1" applyAlignment="1">
      <alignment horizontal="left" vertical="center" indent="1"/>
    </xf>
    <xf numFmtId="3" fontId="3" fillId="0" borderId="132" xfId="0" applyNumberFormat="1" applyFont="1" applyBorder="1" applyAlignment="1">
      <alignment horizontal="right" vertical="center"/>
    </xf>
    <xf numFmtId="3" fontId="3" fillId="0" borderId="17" xfId="0" applyNumberFormat="1" applyFont="1" applyBorder="1" applyAlignment="1">
      <alignment horizontal="right" vertical="center"/>
    </xf>
    <xf numFmtId="3" fontId="3" fillId="0" borderId="133" xfId="0" applyNumberFormat="1" applyFont="1" applyBorder="1" applyAlignment="1">
      <alignment horizontal="right" vertical="center"/>
    </xf>
    <xf numFmtId="0" fontId="2" fillId="0" borderId="134" xfId="0" applyFont="1" applyBorder="1" applyAlignment="1">
      <alignment horizontal="left" vertical="center" indent="2"/>
    </xf>
    <xf numFmtId="3" fontId="2" fillId="0" borderId="135" xfId="0" applyNumberFormat="1" applyFont="1" applyBorder="1" applyAlignment="1">
      <alignment horizontal="right" vertical="center"/>
    </xf>
    <xf numFmtId="3" fontId="2" fillId="0" borderId="0" xfId="0" applyNumberFormat="1" applyFont="1" applyAlignment="1">
      <alignment horizontal="right" vertical="center"/>
    </xf>
    <xf numFmtId="3" fontId="2" fillId="0" borderId="136" xfId="0" applyNumberFormat="1" applyFont="1" applyBorder="1" applyAlignment="1">
      <alignment horizontal="right" vertical="center"/>
    </xf>
    <xf numFmtId="0" fontId="6" fillId="0" borderId="134" xfId="0" applyFont="1" applyBorder="1" applyAlignment="1">
      <alignment horizontal="left" vertical="center" indent="3"/>
    </xf>
    <xf numFmtId="3" fontId="6" fillId="0" borderId="135" xfId="0" applyNumberFormat="1" applyFont="1" applyBorder="1" applyAlignment="1">
      <alignment horizontal="right" vertical="center"/>
    </xf>
    <xf numFmtId="3" fontId="6" fillId="0" borderId="136" xfId="0" applyNumberFormat="1" applyFont="1" applyBorder="1" applyAlignment="1">
      <alignment horizontal="right" vertical="center"/>
    </xf>
    <xf numFmtId="0" fontId="6" fillId="0" borderId="0" xfId="0" applyFont="1" applyAlignment="1">
      <alignment horizontal="left" vertical="center" indent="3"/>
    </xf>
    <xf numFmtId="0" fontId="6" fillId="0" borderId="145" xfId="0" applyFont="1" applyBorder="1" applyAlignment="1">
      <alignment horizontal="left" vertical="center" indent="3"/>
    </xf>
    <xf numFmtId="0" fontId="2" fillId="0" borderId="145" xfId="0" applyFont="1" applyBorder="1" applyAlignment="1">
      <alignment horizontal="left" vertical="center" indent="2"/>
    </xf>
    <xf numFmtId="165" fontId="127" fillId="0" borderId="0" xfId="0" applyNumberFormat="1" applyFont="1"/>
    <xf numFmtId="0" fontId="6" fillId="0" borderId="146" xfId="0" applyFont="1" applyBorder="1" applyAlignment="1">
      <alignment horizontal="left" vertical="center" indent="3"/>
    </xf>
    <xf numFmtId="3" fontId="6" fillId="0" borderId="138" xfId="0" applyNumberFormat="1" applyFont="1" applyBorder="1" applyAlignment="1">
      <alignment horizontal="right" vertical="center"/>
    </xf>
    <xf numFmtId="3" fontId="6" fillId="0" borderId="139" xfId="0" applyNumberFormat="1" applyFont="1" applyBorder="1" applyAlignment="1">
      <alignment horizontal="right" vertical="center"/>
    </xf>
    <xf numFmtId="3" fontId="3" fillId="0" borderId="149" xfId="0" applyNumberFormat="1" applyFont="1" applyBorder="1" applyAlignment="1">
      <alignment vertical="center"/>
    </xf>
    <xf numFmtId="3" fontId="3" fillId="0" borderId="140" xfId="0" applyNumberFormat="1" applyFont="1" applyBorder="1" applyAlignment="1">
      <alignment horizontal="right" vertical="center"/>
    </xf>
    <xf numFmtId="3" fontId="3" fillId="0" borderId="141" xfId="0" applyNumberFormat="1" applyFont="1" applyBorder="1" applyAlignment="1">
      <alignment horizontal="right" vertical="center"/>
    </xf>
    <xf numFmtId="3" fontId="3" fillId="0" borderId="142" xfId="0" applyNumberFormat="1" applyFont="1" applyBorder="1" applyAlignment="1">
      <alignment horizontal="right" vertical="center"/>
    </xf>
    <xf numFmtId="3" fontId="3" fillId="0" borderId="143" xfId="0" applyNumberFormat="1" applyFont="1" applyBorder="1" applyAlignment="1">
      <alignment vertical="center"/>
    </xf>
    <xf numFmtId="3" fontId="3" fillId="0" borderId="144" xfId="0" applyNumberFormat="1" applyFont="1" applyBorder="1" applyAlignment="1">
      <alignment horizontal="left" vertical="center" indent="1"/>
    </xf>
    <xf numFmtId="0" fontId="6" fillId="0" borderId="135" xfId="0" applyFont="1" applyBorder="1" applyAlignment="1">
      <alignment horizontal="left" vertical="center" indent="3"/>
    </xf>
    <xf numFmtId="3" fontId="6" fillId="0" borderId="137" xfId="0" applyNumberFormat="1" applyFont="1" applyBorder="1" applyAlignment="1">
      <alignment horizontal="right" vertical="center"/>
    </xf>
    <xf numFmtId="0" fontId="6" fillId="7" borderId="0" xfId="761" applyFont="1" applyFill="1" applyAlignment="1">
      <alignment horizontal="left" vertical="center" indent="3"/>
    </xf>
    <xf numFmtId="3" fontId="6" fillId="7" borderId="0" xfId="761" applyNumberFormat="1" applyFont="1" applyFill="1" applyAlignment="1">
      <alignment horizontal="right" vertical="center"/>
    </xf>
    <xf numFmtId="3" fontId="6" fillId="7" borderId="0" xfId="0" applyNumberFormat="1" applyFont="1" applyFill="1" applyAlignment="1">
      <alignment horizontal="right" vertical="center"/>
    </xf>
    <xf numFmtId="0" fontId="2" fillId="0" borderId="0" xfId="3" applyFont="1" applyAlignment="1">
      <alignment vertical="center"/>
    </xf>
    <xf numFmtId="0" fontId="9" fillId="7" borderId="0" xfId="761" applyFont="1" applyFill="1" applyAlignment="1">
      <alignment horizontal="left" vertical="center" wrapText="1"/>
    </xf>
    <xf numFmtId="3" fontId="6" fillId="0" borderId="0" xfId="0" applyNumberFormat="1" applyFont="1" applyFill="1" applyAlignment="1">
      <alignment horizontal="right" vertical="center"/>
    </xf>
    <xf numFmtId="3" fontId="2" fillId="0" borderId="0" xfId="0" applyNumberFormat="1" applyFont="1" applyBorder="1" applyAlignment="1">
      <alignment horizontal="right" vertical="center"/>
    </xf>
    <xf numFmtId="3" fontId="6" fillId="0" borderId="0" xfId="0" applyNumberFormat="1" applyFont="1" applyBorder="1" applyAlignment="1">
      <alignment horizontal="right" vertical="center"/>
    </xf>
    <xf numFmtId="0" fontId="0" fillId="0" borderId="0" xfId="0"/>
    <xf numFmtId="3" fontId="2" fillId="0" borderId="0" xfId="0" applyNumberFormat="1" applyFont="1" applyFill="1" applyAlignment="1">
      <alignment vertical="center"/>
    </xf>
    <xf numFmtId="3" fontId="6" fillId="0" borderId="0" xfId="1748" applyFont="1" applyFill="1" applyBorder="1" applyAlignment="1">
      <alignment horizontal="right" vertical="center"/>
    </xf>
    <xf numFmtId="3" fontId="6" fillId="0" borderId="0" xfId="0" applyNumberFormat="1" applyFont="1" applyFill="1" applyBorder="1" applyAlignment="1">
      <alignment horizontal="right" vertical="center"/>
    </xf>
    <xf numFmtId="3" fontId="6" fillId="0" borderId="104" xfId="0" applyNumberFormat="1" applyFont="1" applyFill="1" applyBorder="1" applyAlignment="1">
      <alignment horizontal="right" vertical="center"/>
    </xf>
    <xf numFmtId="0" fontId="1" fillId="0" borderId="0" xfId="347" applyFont="1" applyFill="1" applyAlignment="1">
      <alignment vertical="center"/>
    </xf>
    <xf numFmtId="0" fontId="3" fillId="0" borderId="0" xfId="1747" applyFont="1" applyFill="1" applyBorder="1" applyAlignment="1">
      <alignment vertical="center"/>
    </xf>
    <xf numFmtId="0" fontId="3" fillId="0" borderId="0" xfId="1744" applyFont="1" applyFill="1" applyBorder="1" applyAlignment="1">
      <alignment vertical="center"/>
    </xf>
    <xf numFmtId="3" fontId="3" fillId="0" borderId="0" xfId="1748" applyFont="1" applyFill="1" applyBorder="1" applyAlignment="1">
      <alignment horizontal="right" vertical="center"/>
    </xf>
    <xf numFmtId="3" fontId="3" fillId="0" borderId="0" xfId="109" applyFont="1" applyFill="1" applyBorder="1" applyAlignment="1">
      <alignment horizontal="right" vertical="center"/>
    </xf>
    <xf numFmtId="0" fontId="3" fillId="0" borderId="75" xfId="1747" applyFont="1" applyFill="1" applyBorder="1" applyAlignment="1">
      <alignment horizontal="center" vertical="center"/>
    </xf>
    <xf numFmtId="0" fontId="3" fillId="0" borderId="74" xfId="114" applyFont="1" applyFill="1" applyBorder="1" applyAlignment="1">
      <alignment horizontal="center" vertical="center"/>
    </xf>
    <xf numFmtId="0" fontId="3" fillId="0" borderId="75" xfId="114" applyFont="1" applyFill="1" applyBorder="1" applyAlignment="1">
      <alignment horizontal="center" vertical="center"/>
    </xf>
    <xf numFmtId="0" fontId="3" fillId="0" borderId="76" xfId="114" applyFont="1" applyFill="1" applyBorder="1" applyAlignment="1">
      <alignment vertical="center"/>
    </xf>
    <xf numFmtId="0" fontId="3" fillId="0" borderId="71" xfId="114" applyFont="1" applyFill="1" applyBorder="1" applyAlignment="1">
      <alignment vertical="center"/>
    </xf>
    <xf numFmtId="0" fontId="2" fillId="0" borderId="77" xfId="1743" applyFont="1" applyFill="1" applyBorder="1" applyAlignment="1">
      <alignment horizontal="left" vertical="center"/>
    </xf>
    <xf numFmtId="3" fontId="2" fillId="0" borderId="0" xfId="109" applyFont="1" applyFill="1" applyBorder="1" applyAlignment="1">
      <alignment horizontal="right" vertical="center"/>
    </xf>
    <xf numFmtId="0" fontId="3" fillId="0" borderId="74" xfId="114" applyFont="1" applyFill="1" applyBorder="1" applyAlignment="1">
      <alignment vertical="center"/>
    </xf>
    <xf numFmtId="3" fontId="3" fillId="0" borderId="74" xfId="114" applyNumberFormat="1" applyFont="1" applyFill="1" applyBorder="1" applyAlignment="1">
      <alignment vertical="center"/>
    </xf>
    <xf numFmtId="0" fontId="127" fillId="0" borderId="78" xfId="750" applyFont="1" applyBorder="1" applyAlignment="1">
      <alignment horizontal="center" vertical="center"/>
    </xf>
    <xf numFmtId="0" fontId="2" fillId="0" borderId="70" xfId="750" applyFont="1" applyBorder="1" applyAlignment="1">
      <alignment vertical="center"/>
    </xf>
    <xf numFmtId="3" fontId="2" fillId="0" borderId="0" xfId="109" applyFont="1" applyBorder="1" applyAlignment="1">
      <alignment horizontal="right" vertical="center"/>
    </xf>
    <xf numFmtId="0" fontId="3" fillId="0" borderId="77" xfId="114" applyFont="1" applyFill="1" applyBorder="1" applyAlignment="1">
      <alignment vertical="center"/>
    </xf>
    <xf numFmtId="0" fontId="2" fillId="0" borderId="0" xfId="750" applyFont="1" applyBorder="1" applyAlignment="1">
      <alignment vertical="center"/>
    </xf>
    <xf numFmtId="0" fontId="2" fillId="0" borderId="0" xfId="750" applyFont="1" applyFill="1" applyBorder="1" applyAlignment="1">
      <alignment vertical="center"/>
    </xf>
    <xf numFmtId="0" fontId="2" fillId="0" borderId="104" xfId="750" applyFont="1" applyFill="1" applyBorder="1" applyAlignment="1">
      <alignment vertical="center"/>
    </xf>
    <xf numFmtId="3" fontId="3" fillId="0" borderId="147" xfId="114" applyNumberFormat="1" applyFont="1" applyFill="1" applyBorder="1" applyAlignment="1">
      <alignment vertical="center"/>
    </xf>
    <xf numFmtId="3" fontId="127" fillId="0" borderId="71" xfId="0" applyNumberFormat="1" applyFont="1" applyFill="1" applyBorder="1" applyAlignment="1">
      <alignment vertical="center"/>
    </xf>
    <xf numFmtId="3" fontId="127" fillId="0" borderId="104" xfId="0" applyNumberFormat="1" applyFont="1" applyFill="1" applyBorder="1" applyAlignment="1">
      <alignment vertical="center"/>
    </xf>
    <xf numFmtId="3" fontId="6" fillId="0" borderId="0" xfId="0" applyNumberFormat="1" applyFont="1" applyAlignment="1">
      <alignment horizontal="right" vertical="center"/>
    </xf>
    <xf numFmtId="3" fontId="6" fillId="0" borderId="0" xfId="0" applyNumberFormat="1" applyFont="1" applyFill="1" applyAlignment="1">
      <alignment horizontal="right" vertical="center"/>
    </xf>
    <xf numFmtId="3" fontId="6" fillId="0" borderId="0" xfId="0" applyNumberFormat="1" applyFont="1" applyBorder="1" applyAlignment="1">
      <alignment horizontal="right" vertical="center"/>
    </xf>
    <xf numFmtId="3" fontId="3" fillId="0" borderId="75" xfId="114" applyNumberFormat="1" applyFont="1" applyFill="1" applyBorder="1" applyAlignment="1">
      <alignment vertical="center"/>
    </xf>
    <xf numFmtId="3" fontId="2" fillId="0" borderId="104" xfId="109" applyFont="1" applyFill="1" applyBorder="1" applyAlignment="1">
      <alignment horizontal="right" vertical="center"/>
    </xf>
    <xf numFmtId="3" fontId="3" fillId="0" borderId="94" xfId="114" applyNumberFormat="1" applyFont="1" applyFill="1" applyBorder="1" applyAlignment="1">
      <alignment vertical="center"/>
    </xf>
    <xf numFmtId="0" fontId="2" fillId="0" borderId="70" xfId="750" applyFont="1" applyFill="1" applyBorder="1" applyAlignment="1">
      <alignment vertical="center"/>
    </xf>
    <xf numFmtId="3" fontId="127" fillId="0" borderId="94" xfId="0" applyNumberFormat="1" applyFont="1" applyFill="1" applyBorder="1" applyAlignment="1">
      <alignment vertical="center"/>
    </xf>
    <xf numFmtId="0" fontId="3" fillId="7" borderId="4" xfId="761" applyFont="1" applyFill="1" applyBorder="1" applyAlignment="1">
      <alignment horizontal="center" vertical="center"/>
    </xf>
    <xf numFmtId="0" fontId="3" fillId="7" borderId="11" xfId="761" applyFont="1" applyFill="1" applyBorder="1" applyAlignment="1">
      <alignment vertical="center"/>
    </xf>
    <xf numFmtId="3" fontId="3" fillId="7" borderId="5" xfId="761" applyNumberFormat="1" applyFont="1" applyFill="1" applyBorder="1" applyAlignment="1">
      <alignment vertical="center"/>
    </xf>
    <xf numFmtId="0" fontId="3" fillId="0" borderId="76" xfId="114" applyFont="1" applyFill="1" applyBorder="1" applyAlignment="1">
      <alignment horizontal="center" vertical="center" wrapText="1"/>
    </xf>
    <xf numFmtId="0" fontId="3" fillId="0" borderId="70" xfId="114" applyFont="1" applyFill="1" applyBorder="1" applyAlignment="1">
      <alignment horizontal="center" vertical="center" wrapText="1"/>
    </xf>
    <xf numFmtId="0" fontId="3" fillId="0" borderId="71" xfId="114" applyFont="1" applyFill="1" applyBorder="1" applyAlignment="1">
      <alignment horizontal="center" vertical="center" wrapText="1"/>
    </xf>
    <xf numFmtId="0" fontId="3" fillId="0" borderId="76" xfId="749" applyFont="1" applyFill="1" applyBorder="1" applyAlignment="1">
      <alignment horizontal="left" vertical="top"/>
    </xf>
    <xf numFmtId="0" fontId="2" fillId="0" borderId="71" xfId="749" applyFont="1" applyFill="1" applyBorder="1" applyAlignment="1">
      <alignment horizontal="left" vertical="top"/>
    </xf>
    <xf numFmtId="0" fontId="3" fillId="0" borderId="70" xfId="114" applyFont="1" applyFill="1" applyBorder="1" applyAlignment="1">
      <alignment horizontal="center" vertical="top" wrapText="1"/>
    </xf>
    <xf numFmtId="0" fontId="3" fillId="0" borderId="71" xfId="114" applyFont="1" applyFill="1" applyBorder="1" applyAlignment="1">
      <alignment horizontal="center" vertical="top" wrapText="1"/>
    </xf>
    <xf numFmtId="0" fontId="2" fillId="0" borderId="77" xfId="1743" applyFont="1" applyFill="1" applyBorder="1" applyAlignment="1">
      <alignment horizontal="left" vertical="top" wrapText="1"/>
    </xf>
    <xf numFmtId="0" fontId="2" fillId="0" borderId="151" xfId="1743" applyFont="1" applyFill="1" applyBorder="1" applyAlignment="1">
      <alignment horizontal="left" vertical="top" wrapText="1"/>
    </xf>
    <xf numFmtId="3" fontId="2" fillId="0" borderId="0" xfId="1749" applyNumberFormat="1" applyFont="1" applyFill="1" applyBorder="1" applyAlignment="1">
      <alignment vertical="top"/>
    </xf>
    <xf numFmtId="3" fontId="2" fillId="0" borderId="151" xfId="1749" applyNumberFormat="1" applyFont="1" applyFill="1" applyBorder="1" applyAlignment="1">
      <alignment vertical="top"/>
    </xf>
    <xf numFmtId="0" fontId="3" fillId="0" borderId="77" xfId="1743" applyFont="1" applyFill="1" applyBorder="1" applyAlignment="1">
      <alignment horizontal="left" vertical="top" wrapText="1"/>
    </xf>
    <xf numFmtId="0" fontId="3" fillId="0" borderId="151" xfId="1743" applyFont="1" applyFill="1" applyBorder="1" applyAlignment="1">
      <alignment horizontal="left" vertical="top" wrapText="1"/>
    </xf>
    <xf numFmtId="3" fontId="3" fillId="0" borderId="0" xfId="1749" applyNumberFormat="1" applyFont="1" applyFill="1" applyBorder="1" applyAlignment="1">
      <alignment vertical="top"/>
    </xf>
    <xf numFmtId="3" fontId="3" fillId="0" borderId="151" xfId="1749" applyNumberFormat="1" applyFont="1" applyFill="1" applyBorder="1" applyAlignment="1">
      <alignment vertical="top"/>
    </xf>
    <xf numFmtId="0" fontId="3" fillId="0" borderId="78" xfId="1743" applyFont="1" applyFill="1" applyBorder="1" applyAlignment="1">
      <alignment horizontal="left" vertical="top" wrapText="1"/>
    </xf>
    <xf numFmtId="0" fontId="3" fillId="0" borderId="75" xfId="1743" applyFont="1" applyFill="1" applyBorder="1" applyAlignment="1">
      <alignment horizontal="left" vertical="top" wrapText="1"/>
    </xf>
    <xf numFmtId="3" fontId="3" fillId="0" borderId="74" xfId="1749" applyNumberFormat="1" applyFont="1" applyFill="1" applyBorder="1" applyAlignment="1">
      <alignment vertical="top"/>
    </xf>
    <xf numFmtId="3" fontId="3" fillId="0" borderId="75" xfId="1749" applyNumberFormat="1" applyFont="1" applyFill="1" applyBorder="1" applyAlignment="1">
      <alignment vertical="top"/>
    </xf>
    <xf numFmtId="0" fontId="3" fillId="0" borderId="76" xfId="1743" applyFont="1" applyFill="1" applyBorder="1" applyAlignment="1">
      <alignment horizontal="left" vertical="top" wrapText="1"/>
    </xf>
    <xf numFmtId="0" fontId="3" fillId="0" borderId="71" xfId="1743" applyFont="1" applyFill="1" applyBorder="1" applyAlignment="1">
      <alignment horizontal="left" vertical="top" wrapText="1"/>
    </xf>
    <xf numFmtId="3" fontId="3" fillId="0" borderId="70" xfId="1749" applyNumberFormat="1" applyFont="1" applyFill="1" applyBorder="1" applyAlignment="1">
      <alignment vertical="top"/>
    </xf>
    <xf numFmtId="3" fontId="3" fillId="0" borderId="71" xfId="1749" applyNumberFormat="1" applyFont="1" applyFill="1" applyBorder="1" applyAlignment="1">
      <alignment vertical="top"/>
    </xf>
    <xf numFmtId="0" fontId="2" fillId="0" borderId="85" xfId="1743" applyFont="1" applyFill="1" applyBorder="1" applyAlignment="1">
      <alignment horizontal="left" vertical="top" wrapText="1"/>
    </xf>
    <xf numFmtId="0" fontId="2" fillId="0" borderId="94" xfId="1743" applyFont="1" applyFill="1" applyBorder="1" applyAlignment="1">
      <alignment horizontal="left" vertical="top" wrapText="1"/>
    </xf>
    <xf numFmtId="3" fontId="2" fillId="0" borderId="94" xfId="1749" applyNumberFormat="1" applyFont="1" applyFill="1" applyBorder="1" applyAlignment="1">
      <alignment vertical="top"/>
    </xf>
    <xf numFmtId="0" fontId="3" fillId="0" borderId="85" xfId="1743" applyFont="1" applyFill="1" applyBorder="1" applyAlignment="1">
      <alignment horizontal="left" vertical="top" wrapText="1"/>
    </xf>
    <xf numFmtId="0" fontId="3" fillId="0" borderId="94" xfId="1743" applyFont="1" applyFill="1" applyBorder="1" applyAlignment="1">
      <alignment horizontal="left" vertical="top" wrapText="1"/>
    </xf>
    <xf numFmtId="3" fontId="3" fillId="0" borderId="94" xfId="1749" applyNumberFormat="1" applyFont="1" applyFill="1" applyBorder="1" applyAlignment="1">
      <alignment vertical="top"/>
    </xf>
    <xf numFmtId="0" fontId="2" fillId="0" borderId="0" xfId="1746" applyNumberFormat="1" applyFont="1" applyFill="1" applyBorder="1" applyAlignment="1" applyProtection="1">
      <alignment horizontal="left" vertical="top"/>
    </xf>
    <xf numFmtId="0" fontId="2" fillId="0" borderId="0" xfId="1746" quotePrefix="1" applyNumberFormat="1" applyFont="1" applyFill="1" applyBorder="1" applyAlignment="1" applyProtection="1">
      <alignment horizontal="left" vertical="top"/>
    </xf>
    <xf numFmtId="0" fontId="3" fillId="86" borderId="110" xfId="1751" applyFont="1" applyFill="1" applyBorder="1" applyAlignment="1">
      <alignment horizontal="center" vertical="center"/>
    </xf>
    <xf numFmtId="3" fontId="3" fillId="0" borderId="147" xfId="1749" applyNumberFormat="1" applyFont="1" applyFill="1" applyBorder="1" applyAlignment="1">
      <alignment vertical="top"/>
    </xf>
    <xf numFmtId="3" fontId="2" fillId="0" borderId="147" xfId="1749" applyNumberFormat="1" applyFont="1" applyFill="1" applyBorder="1" applyAlignment="1">
      <alignment vertical="top"/>
    </xf>
    <xf numFmtId="0" fontId="3" fillId="0" borderId="26" xfId="0" applyFont="1" applyFill="1" applyBorder="1" applyAlignment="1">
      <alignment horizontal="center" vertical="center"/>
    </xf>
    <xf numFmtId="0" fontId="3" fillId="0" borderId="4" xfId="0" applyFont="1" applyFill="1" applyBorder="1" applyAlignment="1">
      <alignment horizontal="center" vertical="center"/>
    </xf>
    <xf numFmtId="3" fontId="2" fillId="0" borderId="0" xfId="1749" applyNumberFormat="1" applyFont="1" applyFill="1" applyBorder="1" applyAlignment="1">
      <alignment horizontal="right"/>
    </xf>
    <xf numFmtId="3" fontId="2" fillId="0" borderId="151" xfId="1749" applyNumberFormat="1" applyFont="1" applyFill="1" applyBorder="1" applyAlignment="1">
      <alignment horizontal="right"/>
    </xf>
    <xf numFmtId="0" fontId="3" fillId="0" borderId="0" xfId="114" applyFont="1" applyFill="1" applyBorder="1" applyAlignment="1">
      <alignment horizontal="center" vertical="center" wrapText="1"/>
    </xf>
    <xf numFmtId="0" fontId="3" fillId="0" borderId="0" xfId="114" applyFont="1" applyFill="1" applyBorder="1" applyAlignment="1">
      <alignment horizontal="center" vertical="top" wrapText="1"/>
    </xf>
    <xf numFmtId="0" fontId="0" fillId="0" borderId="0" xfId="0"/>
    <xf numFmtId="0" fontId="2" fillId="0" borderId="0" xfId="0" applyFont="1" applyFill="1" applyAlignment="1">
      <alignment vertical="center"/>
    </xf>
    <xf numFmtId="0" fontId="6" fillId="7" borderId="0" xfId="761" applyFont="1" applyFill="1" applyAlignment="1">
      <alignment horizontal="right" vertical="center"/>
    </xf>
    <xf numFmtId="0" fontId="1" fillId="7" borderId="0" xfId="761" applyFont="1" applyFill="1" applyAlignment="1">
      <alignment vertical="center"/>
    </xf>
    <xf numFmtId="0" fontId="2" fillId="7" borderId="12" xfId="761" applyFont="1" applyFill="1" applyBorder="1" applyAlignment="1">
      <alignment horizontal="left" vertical="center"/>
    </xf>
    <xf numFmtId="0" fontId="2" fillId="7" borderId="13" xfId="761" applyFont="1" applyFill="1" applyBorder="1" applyAlignment="1">
      <alignment horizontal="left" vertical="center"/>
    </xf>
    <xf numFmtId="0" fontId="3" fillId="7" borderId="12" xfId="761" applyFont="1" applyFill="1" applyBorder="1" applyAlignment="1">
      <alignment vertical="center"/>
    </xf>
    <xf numFmtId="0" fontId="6" fillId="7" borderId="12" xfId="761" applyFont="1" applyFill="1" applyBorder="1" applyAlignment="1">
      <alignment horizontal="left" vertical="center" indent="1"/>
    </xf>
    <xf numFmtId="0" fontId="3" fillId="7" borderId="14" xfId="761" applyFont="1" applyFill="1" applyBorder="1" applyAlignment="1">
      <alignment vertical="center"/>
    </xf>
    <xf numFmtId="3" fontId="3" fillId="7" borderId="15" xfId="761" applyNumberFormat="1" applyFont="1" applyFill="1" applyBorder="1" applyAlignment="1">
      <alignment vertical="center"/>
    </xf>
    <xf numFmtId="49" fontId="6" fillId="0" borderId="0" xfId="1742" applyFont="1" applyFill="1" applyAlignment="1">
      <alignment horizontal="right" vertical="top"/>
    </xf>
    <xf numFmtId="3" fontId="2" fillId="7" borderId="0" xfId="761" applyNumberFormat="1" applyFont="1" applyFill="1" applyBorder="1" applyAlignment="1">
      <alignment vertical="center"/>
    </xf>
    <xf numFmtId="3" fontId="6" fillId="7" borderId="0" xfId="761" applyNumberFormat="1" applyFont="1" applyFill="1" applyBorder="1" applyAlignment="1">
      <alignment vertical="center"/>
    </xf>
    <xf numFmtId="3" fontId="2" fillId="7" borderId="121" xfId="761" applyNumberFormat="1" applyFont="1" applyFill="1" applyBorder="1" applyAlignment="1">
      <alignment vertical="center"/>
    </xf>
    <xf numFmtId="0" fontId="2" fillId="0" borderId="0" xfId="3" applyFont="1" applyFill="1" applyBorder="1" applyAlignment="1">
      <alignment vertical="center"/>
    </xf>
    <xf numFmtId="3" fontId="3" fillId="7" borderId="0" xfId="761" applyNumberFormat="1" applyFont="1" applyFill="1" applyBorder="1" applyAlignment="1">
      <alignment vertical="center"/>
    </xf>
    <xf numFmtId="164" fontId="3" fillId="7" borderId="6" xfId="761" applyNumberFormat="1" applyFont="1" applyFill="1" applyBorder="1" applyAlignment="1">
      <alignment vertical="center"/>
    </xf>
    <xf numFmtId="0" fontId="127" fillId="0" borderId="0" xfId="0" applyFont="1" applyFill="1"/>
    <xf numFmtId="0" fontId="1" fillId="0" borderId="0" xfId="347" applyFont="1" applyFill="1" applyAlignment="1">
      <alignment horizontal="left" vertical="top"/>
    </xf>
    <xf numFmtId="0" fontId="2" fillId="0" borderId="0" xfId="749" applyFont="1" applyFill="1" applyAlignment="1">
      <alignment horizontal="left" vertical="top"/>
    </xf>
    <xf numFmtId="0" fontId="2" fillId="0" borderId="0" xfId="749" applyFont="1" applyFill="1" applyAlignment="1">
      <alignment vertical="top"/>
    </xf>
    <xf numFmtId="0" fontId="2" fillId="0" borderId="0" xfId="749" applyFont="1" applyFill="1" applyAlignment="1">
      <alignment horizontal="center" vertical="center"/>
    </xf>
    <xf numFmtId="0" fontId="9" fillId="0" borderId="0" xfId="117" applyFont="1" applyFill="1" applyAlignment="1">
      <alignment horizontal="left" vertical="top"/>
    </xf>
    <xf numFmtId="0" fontId="9" fillId="0" borderId="0" xfId="796" applyFont="1" applyFill="1" applyAlignment="1">
      <alignment horizontal="left" vertical="top"/>
    </xf>
    <xf numFmtId="0" fontId="127" fillId="0" borderId="0" xfId="0" applyFont="1" applyFill="1" applyAlignment="1">
      <alignment horizontal="center" vertical="center"/>
    </xf>
    <xf numFmtId="0" fontId="127" fillId="0" borderId="0" xfId="0" applyFont="1" applyFill="1" applyAlignment="1">
      <alignment horizontal="left"/>
    </xf>
    <xf numFmtId="0" fontId="120" fillId="0" borderId="0" xfId="761" applyFont="1"/>
    <xf numFmtId="3" fontId="3" fillId="86" borderId="111" xfId="1751" applyNumberFormat="1" applyFont="1" applyFill="1" applyBorder="1" applyAlignment="1">
      <alignment vertical="center"/>
    </xf>
    <xf numFmtId="3" fontId="2" fillId="86" borderId="151" xfId="1751" applyNumberFormat="1" applyFont="1" applyFill="1" applyBorder="1" applyAlignment="1">
      <alignment vertical="center"/>
    </xf>
    <xf numFmtId="3" fontId="2" fillId="86" borderId="94" xfId="1751" applyNumberFormat="1" applyFont="1" applyFill="1" applyBorder="1" applyAlignment="1">
      <alignment vertical="center"/>
    </xf>
    <xf numFmtId="3" fontId="3" fillId="86" borderId="151" xfId="1751" applyNumberFormat="1" applyFont="1" applyFill="1" applyBorder="1" applyAlignment="1">
      <alignment vertical="center"/>
    </xf>
    <xf numFmtId="3" fontId="6" fillId="86" borderId="151" xfId="1751" applyNumberFormat="1" applyFont="1" applyFill="1" applyBorder="1" applyAlignment="1">
      <alignment vertical="center"/>
    </xf>
    <xf numFmtId="3" fontId="3" fillId="86" borderId="112" xfId="1751" applyNumberFormat="1" applyFont="1" applyFill="1" applyBorder="1" applyAlignment="1">
      <alignment vertical="center"/>
    </xf>
    <xf numFmtId="0" fontId="127" fillId="7" borderId="0" xfId="0" applyFont="1" applyFill="1" applyAlignment="1">
      <alignment vertical="center"/>
    </xf>
    <xf numFmtId="0" fontId="6" fillId="7" borderId="0" xfId="0" applyFont="1" applyFill="1" applyAlignment="1">
      <alignment vertical="center"/>
    </xf>
    <xf numFmtId="9" fontId="127" fillId="7" borderId="0" xfId="3379" applyFont="1" applyFill="1" applyAlignment="1">
      <alignment vertical="center"/>
    </xf>
    <xf numFmtId="3" fontId="127" fillId="7" borderId="0" xfId="0" applyNumberFormat="1" applyFont="1" applyFill="1" applyAlignment="1">
      <alignment vertical="center"/>
    </xf>
    <xf numFmtId="164" fontId="2" fillId="0" borderId="0" xfId="0" applyNumberFormat="1" applyFont="1" applyFill="1" applyAlignment="1">
      <alignment vertical="center"/>
    </xf>
    <xf numFmtId="0" fontId="2" fillId="0" borderId="0" xfId="0" applyFont="1" applyFill="1" applyBorder="1" applyAlignment="1">
      <alignment vertical="center"/>
    </xf>
    <xf numFmtId="164" fontId="3" fillId="6" borderId="0" xfId="761" applyNumberFormat="1" applyFont="1" applyFill="1" applyBorder="1" applyAlignment="1">
      <alignment horizontal="right" vertical="center"/>
    </xf>
    <xf numFmtId="0" fontId="2" fillId="0" borderId="0" xfId="761" applyFont="1" applyFill="1" applyAlignment="1">
      <alignment vertical="center"/>
    </xf>
    <xf numFmtId="0" fontId="6" fillId="0" borderId="0" xfId="761" applyFont="1" applyFill="1" applyBorder="1" applyAlignment="1">
      <alignment horizontal="left" vertical="center" wrapText="1"/>
    </xf>
    <xf numFmtId="0" fontId="4" fillId="0" borderId="0" xfId="761" applyFont="1" applyFill="1" applyBorder="1" applyAlignment="1">
      <alignment horizontal="left" vertical="center" wrapText="1"/>
    </xf>
    <xf numFmtId="166" fontId="3" fillId="0" borderId="0" xfId="783" applyNumberFormat="1" applyFont="1" applyFill="1" applyBorder="1" applyAlignment="1" applyProtection="1">
      <alignment horizontal="right" vertical="center"/>
    </xf>
    <xf numFmtId="0" fontId="123" fillId="0" borderId="0" xfId="3" applyFont="1" applyFill="1" applyBorder="1" applyAlignment="1">
      <alignment vertical="center"/>
    </xf>
    <xf numFmtId="0" fontId="3" fillId="0" borderId="2" xfId="761" applyFont="1" applyFill="1" applyBorder="1" applyAlignment="1">
      <alignment vertical="center"/>
    </xf>
    <xf numFmtId="0" fontId="2" fillId="0" borderId="113" xfId="761" applyFont="1" applyFill="1" applyBorder="1" applyAlignment="1">
      <alignment horizontal="left" vertical="center" indent="3"/>
    </xf>
    <xf numFmtId="0" fontId="2" fillId="0" borderId="3" xfId="761" applyFont="1" applyFill="1" applyBorder="1" applyAlignment="1">
      <alignment horizontal="left" vertical="center" indent="3"/>
    </xf>
    <xf numFmtId="167" fontId="2" fillId="0" borderId="3" xfId="18009" applyFont="1" applyFill="1" applyBorder="1" applyAlignment="1">
      <alignment horizontal="left" vertical="center" indent="1"/>
    </xf>
    <xf numFmtId="0" fontId="3" fillId="0" borderId="153" xfId="761" applyFont="1" applyFill="1" applyBorder="1" applyAlignment="1">
      <alignment horizontal="left" vertical="center" indent="1"/>
    </xf>
    <xf numFmtId="0" fontId="3" fillId="0" borderId="3" xfId="761" applyFont="1" applyFill="1" applyBorder="1" applyAlignment="1">
      <alignment horizontal="left" vertical="center" indent="1"/>
    </xf>
    <xf numFmtId="0" fontId="2" fillId="0" borderId="3" xfId="761" applyFont="1" applyFill="1" applyBorder="1" applyAlignment="1">
      <alignment horizontal="left" vertical="center" indent="1"/>
    </xf>
    <xf numFmtId="164" fontId="2" fillId="0" borderId="3" xfId="761" applyNumberFormat="1" applyFont="1" applyFill="1" applyBorder="1" applyAlignment="1">
      <alignment horizontal="left" vertical="center" indent="1"/>
    </xf>
    <xf numFmtId="0" fontId="3" fillId="0" borderId="153" xfId="761" applyFont="1" applyFill="1" applyBorder="1" applyAlignment="1">
      <alignment vertical="center"/>
    </xf>
    <xf numFmtId="0" fontId="2" fillId="0" borderId="0" xfId="761" applyFont="1" applyFill="1" applyBorder="1" applyAlignment="1">
      <alignment vertical="center"/>
    </xf>
    <xf numFmtId="165" fontId="2" fillId="0" borderId="0" xfId="761" applyNumberFormat="1" applyFont="1" applyFill="1" applyAlignment="1">
      <alignment horizontal="right" vertical="center"/>
    </xf>
    <xf numFmtId="165" fontId="2" fillId="0" borderId="0" xfId="761" applyNumberFormat="1" applyFont="1" applyFill="1" applyAlignment="1">
      <alignment vertical="center"/>
    </xf>
    <xf numFmtId="164" fontId="2" fillId="0" borderId="0" xfId="761" applyNumberFormat="1" applyFont="1" applyFill="1" applyAlignment="1">
      <alignment vertical="center"/>
    </xf>
    <xf numFmtId="0" fontId="3" fillId="0" borderId="0" xfId="761" applyFont="1" applyFill="1" applyBorder="1"/>
    <xf numFmtId="0" fontId="2" fillId="0" borderId="0" xfId="0" quotePrefix="1" applyFont="1" applyFill="1" applyAlignment="1">
      <alignment vertical="center"/>
    </xf>
    <xf numFmtId="0" fontId="41" fillId="0" borderId="0" xfId="761" applyFill="1"/>
    <xf numFmtId="0" fontId="1" fillId="0" borderId="0" xfId="761" applyFont="1" applyFill="1" applyBorder="1" applyAlignment="1">
      <alignment vertical="center"/>
    </xf>
    <xf numFmtId="0" fontId="127" fillId="0" borderId="0" xfId="0" applyFont="1" applyFill="1" applyBorder="1"/>
    <xf numFmtId="1" fontId="127" fillId="0" borderId="0" xfId="0" applyNumberFormat="1" applyFont="1" applyFill="1" applyBorder="1"/>
    <xf numFmtId="0" fontId="102" fillId="85" borderId="0" xfId="0" applyFont="1" applyFill="1" applyBorder="1" applyAlignment="1">
      <alignment vertical="center"/>
    </xf>
    <xf numFmtId="0" fontId="101" fillId="85" borderId="0" xfId="0" applyFont="1" applyFill="1" applyBorder="1" applyAlignment="1">
      <alignment horizontal="left" vertical="center"/>
    </xf>
    <xf numFmtId="0" fontId="105" fillId="85" borderId="0" xfId="0" applyFont="1" applyFill="1" applyBorder="1" applyAlignment="1">
      <alignment horizontal="left" vertical="center" indent="1"/>
    </xf>
    <xf numFmtId="0" fontId="105" fillId="0" borderId="0" xfId="0" applyFont="1" applyFill="1" applyBorder="1" applyAlignment="1">
      <alignment horizontal="left" vertical="center" indent="1"/>
    </xf>
    <xf numFmtId="0" fontId="101" fillId="0" borderId="0" xfId="0" applyFont="1" applyFill="1" applyBorder="1" applyAlignment="1">
      <alignment vertical="center"/>
    </xf>
    <xf numFmtId="164" fontId="2" fillId="6" borderId="0" xfId="761" applyNumberFormat="1" applyFont="1" applyFill="1" applyBorder="1" applyAlignment="1">
      <alignment horizontal="right" vertical="center"/>
    </xf>
    <xf numFmtId="0" fontId="101" fillId="0" borderId="0" xfId="0" applyFont="1" applyAlignment="1">
      <alignment vertical="center"/>
    </xf>
    <xf numFmtId="0" fontId="103" fillId="0" borderId="0" xfId="0" applyFont="1" applyFill="1" applyAlignment="1">
      <alignment vertical="center"/>
    </xf>
    <xf numFmtId="0" fontId="127" fillId="85" borderId="0" xfId="0" applyFont="1" applyFill="1"/>
    <xf numFmtId="0" fontId="101" fillId="85" borderId="0" xfId="0" applyFont="1" applyFill="1" applyAlignment="1">
      <alignment vertical="center"/>
    </xf>
    <xf numFmtId="3" fontId="101" fillId="85" borderId="0" xfId="0" applyNumberFormat="1" applyFont="1" applyFill="1" applyAlignment="1">
      <alignment horizontal="right" vertical="center"/>
    </xf>
    <xf numFmtId="164" fontId="102" fillId="85" borderId="0" xfId="0" applyNumberFormat="1" applyFont="1" applyFill="1" applyAlignment="1">
      <alignment horizontal="left" vertical="center"/>
    </xf>
    <xf numFmtId="0" fontId="101" fillId="85" borderId="0" xfId="0" applyFont="1" applyFill="1" applyAlignment="1">
      <alignment horizontal="justify" vertical="center" wrapText="1"/>
    </xf>
    <xf numFmtId="0" fontId="101" fillId="0" borderId="0" xfId="3" applyFont="1" applyFill="1" applyAlignment="1" applyProtection="1">
      <alignment vertical="center"/>
    </xf>
    <xf numFmtId="0" fontId="101" fillId="85" borderId="87" xfId="0" applyFont="1" applyFill="1" applyBorder="1" applyAlignment="1">
      <alignment vertical="center" wrapText="1"/>
    </xf>
    <xf numFmtId="3" fontId="102" fillId="85" borderId="0" xfId="0" applyNumberFormat="1" applyFont="1" applyFill="1" applyAlignment="1">
      <alignment horizontal="right" vertical="center"/>
    </xf>
    <xf numFmtId="0" fontId="127" fillId="9" borderId="0" xfId="0" applyFont="1" applyFill="1"/>
    <xf numFmtId="166" fontId="127" fillId="0" borderId="0" xfId="3379" applyNumberFormat="1" applyFont="1" applyFill="1"/>
    <xf numFmtId="3" fontId="102" fillId="0" borderId="91" xfId="0" applyNumberFormat="1" applyFont="1" applyBorder="1" applyAlignment="1">
      <alignment horizontal="right" vertical="center"/>
    </xf>
    <xf numFmtId="3" fontId="102" fillId="0" borderId="90" xfId="0" applyNumberFormat="1" applyFont="1" applyBorder="1" applyAlignment="1">
      <alignment horizontal="right" vertical="center"/>
    </xf>
    <xf numFmtId="0" fontId="102" fillId="85" borderId="90" xfId="0" applyFont="1" applyFill="1" applyBorder="1" applyAlignment="1">
      <alignment vertical="center"/>
    </xf>
    <xf numFmtId="3" fontId="101" fillId="0" borderId="0" xfId="0" applyNumberFormat="1" applyFont="1" applyFill="1" applyAlignment="1">
      <alignment horizontal="right" vertical="center"/>
    </xf>
    <xf numFmtId="3" fontId="101" fillId="0" borderId="88" xfId="0" applyNumberFormat="1" applyFont="1" applyFill="1" applyBorder="1" applyAlignment="1">
      <alignment horizontal="right" vertical="center"/>
    </xf>
    <xf numFmtId="0" fontId="101" fillId="85" borderId="88" xfId="0" applyFont="1" applyFill="1" applyBorder="1" applyAlignment="1">
      <alignment horizontal="left" vertical="center"/>
    </xf>
    <xf numFmtId="3" fontId="102" fillId="0" borderId="87" xfId="0" applyNumberFormat="1" applyFont="1" applyFill="1" applyBorder="1" applyAlignment="1">
      <alignment horizontal="right" vertical="center"/>
    </xf>
    <xf numFmtId="3" fontId="102" fillId="0" borderId="86" xfId="0" applyNumberFormat="1" applyFont="1" applyFill="1" applyBorder="1" applyAlignment="1">
      <alignment horizontal="right" vertical="center"/>
    </xf>
    <xf numFmtId="0" fontId="102" fillId="85" borderId="86" xfId="0" applyFont="1" applyFill="1" applyBorder="1" applyAlignment="1">
      <alignment vertical="center"/>
    </xf>
    <xf numFmtId="3" fontId="105" fillId="0" borderId="27" xfId="0" applyNumberFormat="1" applyFont="1" applyFill="1" applyBorder="1" applyAlignment="1">
      <alignment horizontal="right" vertical="center"/>
    </xf>
    <xf numFmtId="3" fontId="105" fillId="0" borderId="89" xfId="0" applyNumberFormat="1" applyFont="1" applyFill="1" applyBorder="1" applyAlignment="1">
      <alignment horizontal="right" vertical="center"/>
    </xf>
    <xf numFmtId="0" fontId="105" fillId="85" borderId="89" xfId="0" applyFont="1" applyFill="1" applyBorder="1" applyAlignment="1">
      <alignment horizontal="left" vertical="center" indent="1"/>
    </xf>
    <xf numFmtId="3" fontId="105" fillId="0" borderId="0" xfId="0" applyNumberFormat="1" applyFont="1" applyFill="1" applyAlignment="1">
      <alignment horizontal="right" vertical="center"/>
    </xf>
    <xf numFmtId="3" fontId="105" fillId="0" borderId="88" xfId="0" applyNumberFormat="1" applyFont="1" applyFill="1" applyBorder="1" applyAlignment="1">
      <alignment horizontal="right" vertical="center"/>
    </xf>
    <xf numFmtId="0" fontId="105" fillId="85" borderId="88" xfId="0" applyFont="1" applyFill="1" applyBorder="1" applyAlignment="1">
      <alignment horizontal="left" vertical="center" indent="1"/>
    </xf>
    <xf numFmtId="3" fontId="101" fillId="0" borderId="91" xfId="0" applyNumberFormat="1" applyFont="1" applyFill="1" applyBorder="1" applyAlignment="1">
      <alignment horizontal="right" vertical="center"/>
    </xf>
    <xf numFmtId="3" fontId="101" fillId="0" borderId="90" xfId="0" applyNumberFormat="1" applyFont="1" applyFill="1" applyBorder="1" applyAlignment="1">
      <alignment horizontal="right" vertical="center"/>
    </xf>
    <xf numFmtId="0" fontId="101" fillId="85" borderId="90" xfId="0" applyFont="1" applyFill="1" applyBorder="1" applyAlignment="1">
      <alignment horizontal="left" vertical="center"/>
    </xf>
    <xf numFmtId="3" fontId="105" fillId="0" borderId="0" xfId="0" applyNumberFormat="1" applyFont="1" applyAlignment="1">
      <alignment horizontal="right" vertical="center"/>
    </xf>
    <xf numFmtId="3" fontId="105" fillId="0" borderId="88" xfId="0" applyNumberFormat="1" applyFont="1" applyBorder="1" applyAlignment="1">
      <alignment horizontal="right" vertical="center"/>
    </xf>
    <xf numFmtId="0" fontId="105" fillId="0" borderId="88" xfId="0" applyFont="1" applyFill="1" applyBorder="1" applyAlignment="1">
      <alignment horizontal="left" vertical="center" indent="1"/>
    </xf>
    <xf numFmtId="3" fontId="101" fillId="0" borderId="87" xfId="0" applyNumberFormat="1" applyFont="1" applyBorder="1" applyAlignment="1">
      <alignment horizontal="right" vertical="center"/>
    </xf>
    <xf numFmtId="3" fontId="101" fillId="0" borderId="86" xfId="0" applyNumberFormat="1" applyFont="1" applyBorder="1" applyAlignment="1">
      <alignment horizontal="right" vertical="center"/>
    </xf>
    <xf numFmtId="0" fontId="102" fillId="0" borderId="91" xfId="0" applyFont="1" applyFill="1" applyBorder="1" applyAlignment="1">
      <alignment horizontal="center" vertical="center"/>
    </xf>
    <xf numFmtId="1" fontId="102" fillId="0" borderId="91" xfId="0" applyNumberFormat="1" applyFont="1" applyBorder="1" applyAlignment="1">
      <alignment horizontal="center" vertical="center"/>
    </xf>
    <xf numFmtId="1" fontId="102" fillId="0" borderId="87" xfId="0" applyNumberFormat="1" applyFont="1" applyBorder="1" applyAlignment="1">
      <alignment horizontal="center" vertical="center"/>
    </xf>
    <xf numFmtId="1" fontId="102" fillId="0" borderId="86" xfId="0" applyNumberFormat="1" applyFont="1" applyBorder="1" applyAlignment="1">
      <alignment horizontal="center" vertical="center"/>
    </xf>
    <xf numFmtId="0" fontId="101" fillId="0" borderId="27" xfId="0" applyFont="1" applyBorder="1" applyAlignment="1">
      <alignment vertical="center"/>
    </xf>
    <xf numFmtId="0" fontId="105" fillId="0" borderId="0" xfId="0" applyFont="1" applyAlignment="1">
      <alignment horizontal="right" vertical="center"/>
    </xf>
    <xf numFmtId="0" fontId="102" fillId="0" borderId="0" xfId="0" applyFont="1" applyFill="1" applyAlignment="1">
      <alignment vertical="center"/>
    </xf>
    <xf numFmtId="0" fontId="104" fillId="0" borderId="0" xfId="0" applyFont="1" applyAlignment="1">
      <alignment vertical="center"/>
    </xf>
    <xf numFmtId="3" fontId="102" fillId="0" borderId="100" xfId="0" applyNumberFormat="1" applyFont="1" applyBorder="1" applyAlignment="1">
      <alignment horizontal="right" vertical="center"/>
    </xf>
    <xf numFmtId="3" fontId="101" fillId="0" borderId="108" xfId="0" applyNumberFormat="1" applyFont="1" applyBorder="1" applyAlignment="1">
      <alignment horizontal="right" vertical="center"/>
    </xf>
    <xf numFmtId="3" fontId="105" fillId="0" borderId="0" xfId="0" applyNumberFormat="1" applyFont="1" applyFill="1" applyBorder="1" applyAlignment="1">
      <alignment horizontal="right" vertical="center"/>
    </xf>
    <xf numFmtId="3" fontId="105" fillId="0" borderId="151" xfId="0" applyNumberFormat="1" applyFont="1" applyFill="1" applyBorder="1" applyAlignment="1">
      <alignment horizontal="right" vertical="center"/>
    </xf>
    <xf numFmtId="3" fontId="105" fillId="0" borderId="0" xfId="0" applyNumberFormat="1" applyFont="1" applyBorder="1" applyAlignment="1">
      <alignment horizontal="right" vertical="center"/>
    </xf>
    <xf numFmtId="3" fontId="105" fillId="0" borderId="151" xfId="0" applyNumberFormat="1" applyFont="1" applyBorder="1" applyAlignment="1">
      <alignment horizontal="right" vertical="center"/>
    </xf>
    <xf numFmtId="3" fontId="101" fillId="0" borderId="100" xfId="0" applyNumberFormat="1" applyFont="1" applyFill="1" applyBorder="1" applyAlignment="1">
      <alignment horizontal="right" vertical="center"/>
    </xf>
    <xf numFmtId="3" fontId="101" fillId="0" borderId="0" xfId="0" applyNumberFormat="1" applyFont="1" applyFill="1" applyBorder="1" applyAlignment="1">
      <alignment horizontal="right" vertical="center"/>
    </xf>
    <xf numFmtId="3" fontId="101" fillId="0" borderId="151" xfId="0" applyNumberFormat="1" applyFont="1" applyFill="1" applyBorder="1" applyAlignment="1">
      <alignment horizontal="right" vertical="center"/>
    </xf>
    <xf numFmtId="3" fontId="105" fillId="0" borderId="109" xfId="0" applyNumberFormat="1" applyFont="1" applyFill="1" applyBorder="1" applyAlignment="1">
      <alignment horizontal="right" vertical="center"/>
    </xf>
    <xf numFmtId="3" fontId="102" fillId="0" borderId="108" xfId="0" applyNumberFormat="1" applyFont="1" applyFill="1" applyBorder="1" applyAlignment="1">
      <alignment horizontal="right" vertical="center"/>
    </xf>
    <xf numFmtId="165" fontId="6" fillId="0" borderId="0" xfId="761" applyNumberFormat="1" applyFont="1" applyFill="1" applyAlignment="1">
      <alignment horizontal="right" vertical="center"/>
    </xf>
    <xf numFmtId="166" fontId="2" fillId="0" borderId="0" xfId="3379" applyNumberFormat="1" applyFont="1" applyFill="1" applyAlignment="1">
      <alignment vertical="center"/>
    </xf>
    <xf numFmtId="164" fontId="2" fillId="6" borderId="151" xfId="761" applyNumberFormat="1" applyFont="1" applyFill="1" applyBorder="1" applyAlignment="1">
      <alignment horizontal="right" vertical="center"/>
    </xf>
    <xf numFmtId="164" fontId="3" fillId="6" borderId="155" xfId="761" applyNumberFormat="1" applyFont="1" applyFill="1" applyBorder="1" applyAlignment="1">
      <alignment horizontal="right" vertical="center"/>
    </xf>
    <xf numFmtId="164" fontId="3" fillId="6" borderId="166" xfId="761" applyNumberFormat="1" applyFont="1" applyFill="1" applyBorder="1" applyAlignment="1">
      <alignment horizontal="right" vertical="center"/>
    </xf>
    <xf numFmtId="164" fontId="3" fillId="6" borderId="151" xfId="761" applyNumberFormat="1" applyFont="1" applyFill="1" applyBorder="1" applyAlignment="1">
      <alignment horizontal="right" vertical="center"/>
    </xf>
    <xf numFmtId="164" fontId="2" fillId="6" borderId="121" xfId="761" applyNumberFormat="1" applyFont="1" applyFill="1" applyBorder="1" applyAlignment="1">
      <alignment horizontal="right" vertical="center"/>
    </xf>
    <xf numFmtId="164" fontId="2" fillId="6" borderId="105" xfId="761" applyNumberFormat="1" applyFont="1" applyFill="1" applyBorder="1" applyAlignment="1">
      <alignment horizontal="right" vertical="center"/>
    </xf>
    <xf numFmtId="0" fontId="2" fillId="0" borderId="0" xfId="761" applyFont="1" applyFill="1" applyBorder="1" applyAlignment="1">
      <alignment horizontal="left" vertical="center" wrapText="1"/>
    </xf>
    <xf numFmtId="49" fontId="9" fillId="0" borderId="0" xfId="761" applyNumberFormat="1" applyFont="1" applyFill="1" applyBorder="1"/>
    <xf numFmtId="0" fontId="3" fillId="0" borderId="0" xfId="761" applyFont="1" applyFill="1" applyBorder="1" applyAlignment="1">
      <alignment vertical="center"/>
    </xf>
    <xf numFmtId="0" fontId="3" fillId="0" borderId="0" xfId="761" applyFont="1" applyFill="1" applyBorder="1" applyAlignment="1">
      <alignment horizontal="left" vertical="center" indent="1"/>
    </xf>
    <xf numFmtId="167" fontId="2" fillId="0" borderId="0" xfId="18009" applyFont="1" applyFill="1" applyBorder="1" applyAlignment="1">
      <alignment horizontal="left" vertical="center" indent="1"/>
    </xf>
    <xf numFmtId="0" fontId="2" fillId="0" borderId="0" xfId="761" applyFont="1" applyFill="1" applyBorder="1" applyAlignment="1">
      <alignment horizontal="left" vertical="center" indent="3"/>
    </xf>
    <xf numFmtId="164" fontId="2" fillId="0" borderId="0" xfId="0" applyNumberFormat="1" applyFont="1" applyFill="1" applyBorder="1" applyAlignment="1">
      <alignment vertical="center"/>
    </xf>
    <xf numFmtId="0" fontId="3" fillId="6" borderId="78" xfId="0" applyFont="1" applyFill="1" applyBorder="1" applyAlignment="1">
      <alignment horizontal="center" vertical="center"/>
    </xf>
    <xf numFmtId="0" fontId="3" fillId="6" borderId="152" xfId="0" applyFont="1" applyFill="1" applyBorder="1" applyAlignment="1">
      <alignment horizontal="center" vertical="center"/>
    </xf>
    <xf numFmtId="0" fontId="3" fillId="6" borderId="110" xfId="0" applyFont="1" applyFill="1" applyBorder="1" applyAlignment="1">
      <alignment horizontal="center" vertical="center"/>
    </xf>
    <xf numFmtId="164" fontId="3" fillId="6" borderId="152" xfId="761" applyNumberFormat="1" applyFont="1" applyFill="1" applyBorder="1" applyAlignment="1">
      <alignment horizontal="right" vertical="center"/>
    </xf>
    <xf numFmtId="164" fontId="3" fillId="6" borderId="110" xfId="761" applyNumberFormat="1" applyFont="1" applyFill="1" applyBorder="1" applyAlignment="1">
      <alignment horizontal="right" vertical="center"/>
    </xf>
    <xf numFmtId="3" fontId="127" fillId="0" borderId="0" xfId="0" applyNumberFormat="1" applyFont="1" applyFill="1"/>
    <xf numFmtId="0" fontId="2" fillId="0" borderId="0" xfId="749" applyFont="1" applyFill="1" applyBorder="1" applyAlignment="1">
      <alignment horizontal="left" vertical="top"/>
    </xf>
    <xf numFmtId="0" fontId="2" fillId="0" borderId="0" xfId="749" applyFont="1" applyFill="1" applyBorder="1" applyAlignment="1">
      <alignment vertical="top"/>
    </xf>
    <xf numFmtId="0" fontId="127" fillId="0" borderId="0" xfId="0" applyFont="1" applyFill="1" applyBorder="1" applyAlignment="1">
      <alignment horizontal="left"/>
    </xf>
    <xf numFmtId="3" fontId="127" fillId="0" borderId="0" xfId="0" applyNumberFormat="1" applyFont="1" applyFill="1" applyBorder="1"/>
    <xf numFmtId="0" fontId="4" fillId="7" borderId="0" xfId="761" applyFont="1" applyFill="1" applyBorder="1" applyAlignment="1">
      <alignment horizontal="left" vertical="center" wrapText="1"/>
    </xf>
    <xf numFmtId="0" fontId="132" fillId="0" borderId="0" xfId="0" applyFont="1" applyFill="1" applyAlignment="1">
      <alignment vertical="center"/>
    </xf>
    <xf numFmtId="0" fontId="2" fillId="0" borderId="0" xfId="1736" applyFont="1" applyFill="1" applyAlignment="1">
      <alignment horizontal="left" vertical="center" wrapText="1"/>
    </xf>
    <xf numFmtId="0" fontId="2" fillId="0" borderId="0" xfId="1737" applyFont="1" applyFill="1" applyAlignment="1">
      <alignment horizontal="left" vertical="center" wrapText="1"/>
    </xf>
    <xf numFmtId="0" fontId="2" fillId="0" borderId="0" xfId="1741" applyFont="1" applyFill="1" applyAlignment="1">
      <alignment horizontal="left" vertical="center" wrapText="1"/>
    </xf>
    <xf numFmtId="0" fontId="4" fillId="0" borderId="0" xfId="741" applyFont="1" applyFill="1" applyBorder="1" applyAlignment="1">
      <alignment vertical="center" wrapText="1"/>
    </xf>
    <xf numFmtId="0" fontId="4" fillId="0" borderId="0" xfId="741" applyFont="1" applyFill="1" applyAlignment="1">
      <alignment vertical="center" wrapText="1"/>
    </xf>
    <xf numFmtId="49" fontId="4" fillId="0" borderId="0" xfId="741" applyNumberFormat="1" applyFont="1" applyFill="1" applyAlignment="1">
      <alignment vertical="center" wrapText="1"/>
    </xf>
    <xf numFmtId="0" fontId="6" fillId="6" borderId="0" xfId="761" applyFont="1" applyFill="1" applyBorder="1" applyAlignment="1">
      <alignment wrapText="1"/>
    </xf>
    <xf numFmtId="0" fontId="101" fillId="85" borderId="0" xfId="0" applyFont="1" applyFill="1" applyAlignment="1">
      <alignment vertical="center" wrapText="1"/>
    </xf>
    <xf numFmtId="0" fontId="103" fillId="85" borderId="0" xfId="0" applyFont="1" applyFill="1" applyAlignment="1">
      <alignment vertical="center" wrapText="1"/>
    </xf>
    <xf numFmtId="0" fontId="4" fillId="0" borderId="0" xfId="761" applyFont="1" applyFill="1" applyBorder="1" applyAlignment="1">
      <alignment horizontal="left" vertical="center" wrapText="1"/>
    </xf>
    <xf numFmtId="0" fontId="9" fillId="7" borderId="0" xfId="761" applyFont="1" applyFill="1" applyBorder="1" applyAlignment="1">
      <alignment horizontal="left" vertical="center" wrapText="1"/>
    </xf>
    <xf numFmtId="0" fontId="4" fillId="7" borderId="0" xfId="761" applyFont="1" applyFill="1" applyBorder="1" applyAlignment="1">
      <alignment horizontal="left" vertical="center" wrapText="1"/>
    </xf>
    <xf numFmtId="0" fontId="3" fillId="0" borderId="78" xfId="1743" applyFont="1" applyFill="1" applyBorder="1" applyAlignment="1">
      <alignment horizontal="center" vertical="center"/>
    </xf>
    <xf numFmtId="0" fontId="3" fillId="0" borderId="75" xfId="1743" applyFont="1" applyFill="1" applyBorder="1" applyAlignment="1">
      <alignment horizontal="center" vertical="center"/>
    </xf>
    <xf numFmtId="0" fontId="3" fillId="0" borderId="78" xfId="114" applyFont="1" applyFill="1" applyBorder="1" applyAlignment="1">
      <alignment horizontal="center" vertical="center"/>
    </xf>
    <xf numFmtId="0" fontId="3" fillId="0" borderId="75" xfId="114" applyFont="1" applyFill="1" applyBorder="1" applyAlignment="1">
      <alignment horizontal="center" vertical="center"/>
    </xf>
    <xf numFmtId="3" fontId="3" fillId="0" borderId="85" xfId="114" applyNumberFormat="1" applyFont="1" applyFill="1" applyBorder="1" applyAlignment="1">
      <alignment horizontal="left" vertical="center" wrapText="1"/>
    </xf>
    <xf numFmtId="3" fontId="3" fillId="0" borderId="94" xfId="114" applyNumberFormat="1" applyFont="1" applyFill="1" applyBorder="1" applyAlignment="1">
      <alignment horizontal="left" vertical="center" wrapText="1"/>
    </xf>
  </cellXfs>
  <cellStyles count="18061">
    <cellStyle name="€ : (converti en EURO)" xfId="41" xr:uid="{00000000-0005-0000-0000-000000000000}"/>
    <cellStyle name="€ : (formule ECRASEE)" xfId="42" xr:uid="{00000000-0005-0000-0000-000001000000}"/>
    <cellStyle name="€ : (NON converti)" xfId="43" xr:uid="{00000000-0005-0000-0000-000002000000}"/>
    <cellStyle name="€ : (passage a l'EURO)" xfId="44" xr:uid="{00000000-0005-0000-0000-000003000000}"/>
    <cellStyle name="20 % - Accent1" xfId="23" builtinId="30" customBuiltin="1"/>
    <cellStyle name="20 % - Accent2" xfId="26" builtinId="34" customBuiltin="1"/>
    <cellStyle name="20 % - Accent3" xfId="29" builtinId="38" customBuiltin="1"/>
    <cellStyle name="20 % - Accent4" xfId="32" builtinId="42" customBuiltin="1"/>
    <cellStyle name="20 % - Accent4 2" xfId="45" xr:uid="{00000000-0005-0000-0000-000008000000}"/>
    <cellStyle name="20 % - Accent5" xfId="35" builtinId="46" customBuiltin="1"/>
    <cellStyle name="20 % - Accent6" xfId="38" builtinId="50" customBuiltin="1"/>
    <cellStyle name="20% - Accent1" xfId="46" xr:uid="{00000000-0005-0000-0000-00000B000000}"/>
    <cellStyle name="20% - Accent2" xfId="47" xr:uid="{00000000-0005-0000-0000-00000C000000}"/>
    <cellStyle name="20% - Accent3" xfId="48" xr:uid="{00000000-0005-0000-0000-00000D000000}"/>
    <cellStyle name="20% - Accent4" xfId="49" xr:uid="{00000000-0005-0000-0000-00000E000000}"/>
    <cellStyle name="20% - Accent5" xfId="50" xr:uid="{00000000-0005-0000-0000-00000F000000}"/>
    <cellStyle name="20% - Accent6" xfId="51" xr:uid="{00000000-0005-0000-0000-000010000000}"/>
    <cellStyle name="40 % - Accent1" xfId="24" builtinId="31" customBuiltin="1"/>
    <cellStyle name="40 % - Accent2" xfId="27" builtinId="35" customBuiltin="1"/>
    <cellStyle name="40 % - Accent3" xfId="30" builtinId="39" customBuiltin="1"/>
    <cellStyle name="40 % - Accent4" xfId="33" builtinId="43" customBuiltin="1"/>
    <cellStyle name="40 % - Accent4 2" xfId="52" xr:uid="{00000000-0005-0000-0000-000015000000}"/>
    <cellStyle name="40 % - Accent5" xfId="36" builtinId="47" customBuiltin="1"/>
    <cellStyle name="40 % - Accent6" xfId="39" builtinId="51" customBuiltin="1"/>
    <cellStyle name="40% - Accent1" xfId="53" xr:uid="{00000000-0005-0000-0000-000018000000}"/>
    <cellStyle name="40% - Accent2" xfId="54" xr:uid="{00000000-0005-0000-0000-000019000000}"/>
    <cellStyle name="40% - Accent3" xfId="55" xr:uid="{00000000-0005-0000-0000-00001A000000}"/>
    <cellStyle name="40% - Accent4" xfId="56" xr:uid="{00000000-0005-0000-0000-00001B000000}"/>
    <cellStyle name="40% - Accent5" xfId="57" xr:uid="{00000000-0005-0000-0000-00001C000000}"/>
    <cellStyle name="40% - Accent6" xfId="58" xr:uid="{00000000-0005-0000-0000-00001D000000}"/>
    <cellStyle name="60 % - Accent1 2" xfId="59" xr:uid="{00000000-0005-0000-0000-00001E000000}"/>
    <cellStyle name="60 % - Accent2 2" xfId="60" xr:uid="{00000000-0005-0000-0000-00001F000000}"/>
    <cellStyle name="60 % - Accent3 2" xfId="61" xr:uid="{00000000-0005-0000-0000-000020000000}"/>
    <cellStyle name="60 % - Accent4 2" xfId="62" xr:uid="{00000000-0005-0000-0000-000021000000}"/>
    <cellStyle name="60 % - Accent5 2" xfId="63" xr:uid="{00000000-0005-0000-0000-000022000000}"/>
    <cellStyle name="60 % - Accent6 2" xfId="64" xr:uid="{00000000-0005-0000-0000-000023000000}"/>
    <cellStyle name="60% - Accent1" xfId="65" xr:uid="{00000000-0005-0000-0000-000024000000}"/>
    <cellStyle name="60% - Accent2" xfId="66" xr:uid="{00000000-0005-0000-0000-000025000000}"/>
    <cellStyle name="60% - Accent3" xfId="67" xr:uid="{00000000-0005-0000-0000-000026000000}"/>
    <cellStyle name="60% - Accent4" xfId="68" xr:uid="{00000000-0005-0000-0000-000027000000}"/>
    <cellStyle name="60% - Accent5" xfId="69" xr:uid="{00000000-0005-0000-0000-000028000000}"/>
    <cellStyle name="60% - Accent6" xfId="70" xr:uid="{00000000-0005-0000-0000-000029000000}"/>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Avertissement" xfId="19" builtinId="11" customBuiltin="1"/>
    <cellStyle name="Bad" xfId="71" xr:uid="{00000000-0005-0000-0000-000031000000}"/>
    <cellStyle name="Calcul" xfId="16" builtinId="22" customBuiltin="1"/>
    <cellStyle name="Calculation" xfId="72" xr:uid="{00000000-0005-0000-0000-000033000000}"/>
    <cellStyle name="Calculation 2" xfId="12573" xr:uid="{00000000-0005-0000-0000-000034000000}"/>
    <cellStyle name="Cellule liée" xfId="17" builtinId="24" customBuiltin="1"/>
    <cellStyle name="Check Cell" xfId="73" xr:uid="{00000000-0005-0000-0000-000036000000}"/>
    <cellStyle name="classeur | commentaire" xfId="74" xr:uid="{00000000-0005-0000-0000-000037000000}"/>
    <cellStyle name="classeur | extraction | series | particulier" xfId="75" xr:uid="{00000000-0005-0000-0000-000038000000}"/>
    <cellStyle name="classeur | extraction | series | quinquenal" xfId="76" xr:uid="{00000000-0005-0000-0000-000039000000}"/>
    <cellStyle name="classeur | extraction | series | sept dernieres" xfId="77" xr:uid="{00000000-0005-0000-0000-00003A000000}"/>
    <cellStyle name="classeur | extraction | structure | dernier" xfId="78" xr:uid="{00000000-0005-0000-0000-00003B000000}"/>
    <cellStyle name="classeur | extraction | structure | deux derniers" xfId="79" xr:uid="{00000000-0005-0000-0000-00003C000000}"/>
    <cellStyle name="classeur | extraction | structure | particulier" xfId="80" xr:uid="{00000000-0005-0000-0000-00003D000000}"/>
    <cellStyle name="classeur | historique" xfId="81" xr:uid="{00000000-0005-0000-0000-00003E000000}"/>
    <cellStyle name="classeur | note | numero" xfId="82" xr:uid="{00000000-0005-0000-0000-00003F000000}"/>
    <cellStyle name="classeur | note | numero 2" xfId="12572" xr:uid="{00000000-0005-0000-0000-000040000000}"/>
    <cellStyle name="classeur | note | texte" xfId="83" xr:uid="{00000000-0005-0000-0000-000041000000}"/>
    <cellStyle name="classeur | note | texte 2" xfId="12571" xr:uid="{00000000-0005-0000-0000-000042000000}"/>
    <cellStyle name="classeur | periodicite | annee scolaire" xfId="84" xr:uid="{00000000-0005-0000-0000-000043000000}"/>
    <cellStyle name="classeur | periodicite | annuelle" xfId="85" xr:uid="{00000000-0005-0000-0000-000044000000}"/>
    <cellStyle name="classeur | periodicite | autre" xfId="86" xr:uid="{00000000-0005-0000-0000-000045000000}"/>
    <cellStyle name="classeur | periodicite | bimestrielle" xfId="87" xr:uid="{00000000-0005-0000-0000-000046000000}"/>
    <cellStyle name="classeur | periodicite | mensuelle" xfId="88" xr:uid="{00000000-0005-0000-0000-000047000000}"/>
    <cellStyle name="classeur | periodicite | semestrielle" xfId="89" xr:uid="{00000000-0005-0000-0000-000048000000}"/>
    <cellStyle name="classeur | periodicite | trimestrielle" xfId="90" xr:uid="{00000000-0005-0000-0000-000049000000}"/>
    <cellStyle name="classeur | reference | aucune" xfId="91" xr:uid="{00000000-0005-0000-0000-00004A000000}"/>
    <cellStyle name="classeur | reference | tabl-series compose" xfId="92" xr:uid="{00000000-0005-0000-0000-00004B000000}"/>
    <cellStyle name="classeur | reference | tabl-series simple (particulier)" xfId="93" xr:uid="{00000000-0005-0000-0000-00004C000000}"/>
    <cellStyle name="classeur | reference | tabl-series simple (standard)" xfId="94" xr:uid="{00000000-0005-0000-0000-00004D000000}"/>
    <cellStyle name="classeur | reference | tabl-structure (particulier)" xfId="95" xr:uid="{00000000-0005-0000-0000-00004E000000}"/>
    <cellStyle name="classeur | reference | tabl-structure (standard)" xfId="96" xr:uid="{00000000-0005-0000-0000-00004F000000}"/>
    <cellStyle name="classeur | theme | intitule" xfId="97" xr:uid="{00000000-0005-0000-0000-000050000000}"/>
    <cellStyle name="classeur | theme | notice explicative" xfId="98" xr:uid="{00000000-0005-0000-0000-000051000000}"/>
    <cellStyle name="classeur | titre | niveau 1" xfId="99" xr:uid="{00000000-0005-0000-0000-000052000000}"/>
    <cellStyle name="classeur | titre | niveau 1 2" xfId="12570" xr:uid="{00000000-0005-0000-0000-000053000000}"/>
    <cellStyle name="classeur | titre | niveau 2" xfId="100" xr:uid="{00000000-0005-0000-0000-000054000000}"/>
    <cellStyle name="classeur | titre | niveau 2 2" xfId="12569" xr:uid="{00000000-0005-0000-0000-000055000000}"/>
    <cellStyle name="classeur | titre | niveau 3" xfId="101" xr:uid="{00000000-0005-0000-0000-000056000000}"/>
    <cellStyle name="classeur | titre | niveau 3 2" xfId="12568" xr:uid="{00000000-0005-0000-0000-000057000000}"/>
    <cellStyle name="classeur | titre | niveau 4" xfId="102" xr:uid="{00000000-0005-0000-0000-000058000000}"/>
    <cellStyle name="classeur | titre | niveau 4 2" xfId="12567" xr:uid="{00000000-0005-0000-0000-000059000000}"/>
    <cellStyle name="classeur | titre | niveau 5" xfId="103" xr:uid="{00000000-0005-0000-0000-00005A000000}"/>
    <cellStyle name="classeur | titre | niveau 5 2" xfId="12566" xr:uid="{00000000-0005-0000-0000-00005B000000}"/>
    <cellStyle name="coin" xfId="104" xr:uid="{00000000-0005-0000-0000-00005C000000}"/>
    <cellStyle name="coin 2" xfId="12565" xr:uid="{00000000-0005-0000-0000-00005D000000}"/>
    <cellStyle name="coin 3" xfId="1740" xr:uid="{00000000-0005-0000-0000-00005E000000}"/>
    <cellStyle name="Comma0" xfId="105" xr:uid="{00000000-0005-0000-0000-00005F000000}"/>
    <cellStyle name="Comma0 2" xfId="907" xr:uid="{00000000-0005-0000-0000-000060000000}"/>
    <cellStyle name="Comma0 3" xfId="1448" xr:uid="{00000000-0005-0000-0000-000061000000}"/>
    <cellStyle name="Comma0 3 2" xfId="2832" xr:uid="{00000000-0005-0000-0000-000062000000}"/>
    <cellStyle name="Commentaire 2" xfId="106" xr:uid="{00000000-0005-0000-0000-000063000000}"/>
    <cellStyle name="contenu_unite" xfId="107" xr:uid="{00000000-0005-0000-0000-000064000000}"/>
    <cellStyle name="contenu_unite 2" xfId="1742" xr:uid="{00000000-0005-0000-0000-000065000000}"/>
    <cellStyle name="contenu_unite 2 2" xfId="1750" xr:uid="{00000000-0005-0000-0000-000066000000}"/>
    <cellStyle name="Date" xfId="108" xr:uid="{00000000-0005-0000-0000-000067000000}"/>
    <cellStyle name="Date 2" xfId="906" xr:uid="{00000000-0005-0000-0000-000068000000}"/>
    <cellStyle name="Date 3" xfId="1449" xr:uid="{00000000-0005-0000-0000-000069000000}"/>
    <cellStyle name="Date 3 2" xfId="2833" xr:uid="{00000000-0005-0000-0000-00006A000000}"/>
    <cellStyle name="donn_normal" xfId="109" xr:uid="{00000000-0005-0000-0000-00006B000000}"/>
    <cellStyle name="donn_normal 2" xfId="1735" xr:uid="{00000000-0005-0000-0000-00006C000000}"/>
    <cellStyle name="donn_total" xfId="1748" xr:uid="{00000000-0005-0000-0000-00006D000000}"/>
    <cellStyle name="donn_total 2" xfId="1732" xr:uid="{00000000-0005-0000-0000-00006E000000}"/>
    <cellStyle name="donnnormal1" xfId="110" xr:uid="{00000000-0005-0000-0000-00006F000000}"/>
    <cellStyle name="donnnormal1 2" xfId="1749" xr:uid="{00000000-0005-0000-0000-000070000000}"/>
    <cellStyle name="donnnormal1 2 2" xfId="18060" xr:uid="{00000000-0005-0000-0000-000071000000}"/>
    <cellStyle name="donnnormal1 3" xfId="12564" xr:uid="{00000000-0005-0000-0000-000072000000}"/>
    <cellStyle name="donnnormal2" xfId="111" xr:uid="{00000000-0005-0000-0000-000073000000}"/>
    <cellStyle name="donnnormal2 2" xfId="12563" xr:uid="{00000000-0005-0000-0000-000074000000}"/>
    <cellStyle name="donntotal1" xfId="112" xr:uid="{00000000-0005-0000-0000-000075000000}"/>
    <cellStyle name="donntotal1 2" xfId="1745" xr:uid="{00000000-0005-0000-0000-000076000000}"/>
    <cellStyle name="donntotal1 2 2" xfId="18059" xr:uid="{00000000-0005-0000-0000-000077000000}"/>
    <cellStyle name="donntotal1 3" xfId="12562" xr:uid="{00000000-0005-0000-0000-000078000000}"/>
    <cellStyle name="donntotal2" xfId="113" xr:uid="{00000000-0005-0000-0000-000079000000}"/>
    <cellStyle name="donntotal2 2" xfId="12561" xr:uid="{00000000-0005-0000-0000-00007A000000}"/>
    <cellStyle name="ent_col_ser" xfId="114" xr:uid="{00000000-0005-0000-0000-00007B000000}"/>
    <cellStyle name="ent_col_ser 2" xfId="1731" xr:uid="{00000000-0005-0000-0000-00007C000000}"/>
    <cellStyle name="ent_li_normal" xfId="1743" xr:uid="{00000000-0005-0000-0000-00007D000000}"/>
    <cellStyle name="ent_li_normal 2" xfId="1734" xr:uid="{00000000-0005-0000-0000-00007E000000}"/>
    <cellStyle name="ent_li_total" xfId="1744" xr:uid="{00000000-0005-0000-0000-00007F000000}"/>
    <cellStyle name="ent_li_total 2" xfId="1733" xr:uid="{00000000-0005-0000-0000-000080000000}"/>
    <cellStyle name="En-tête 1" xfId="115" xr:uid="{00000000-0005-0000-0000-000081000000}"/>
    <cellStyle name="En-tête 2" xfId="116" xr:uid="{00000000-0005-0000-0000-000082000000}"/>
    <cellStyle name="entete_source" xfId="117" xr:uid="{00000000-0005-0000-0000-000083000000}"/>
    <cellStyle name="entete_source 2" xfId="1738" xr:uid="{00000000-0005-0000-0000-000084000000}"/>
    <cellStyle name="Entrée" xfId="14" builtinId="20" customBuiltin="1"/>
    <cellStyle name="Euro" xfId="118" xr:uid="{00000000-0005-0000-0000-000086000000}"/>
    <cellStyle name="Euro 10" xfId="119" xr:uid="{00000000-0005-0000-0000-000087000000}"/>
    <cellStyle name="Euro 10 10" xfId="3650" xr:uid="{00000000-0005-0000-0000-000088000000}"/>
    <cellStyle name="Euro 10 10 2" xfId="9590" xr:uid="{00000000-0005-0000-0000-000089000000}"/>
    <cellStyle name="Euro 10 10 3" xfId="15276" xr:uid="{00000000-0005-0000-0000-00008A000000}"/>
    <cellStyle name="Euro 10 11" xfId="6350" xr:uid="{00000000-0005-0000-0000-00008B000000}"/>
    <cellStyle name="Euro 10 12" xfId="6620" xr:uid="{00000000-0005-0000-0000-00008C000000}"/>
    <cellStyle name="Euro 10 13" xfId="12290" xr:uid="{00000000-0005-0000-0000-00008D000000}"/>
    <cellStyle name="Euro 10 2" xfId="120" xr:uid="{00000000-0005-0000-0000-00008E000000}"/>
    <cellStyle name="Euro 10 2 10" xfId="6351" xr:uid="{00000000-0005-0000-0000-00008F000000}"/>
    <cellStyle name="Euro 10 2 11" xfId="6621" xr:uid="{00000000-0005-0000-0000-000090000000}"/>
    <cellStyle name="Euro 10 2 12" xfId="12291" xr:uid="{00000000-0005-0000-0000-000091000000}"/>
    <cellStyle name="Euro 10 2 2" xfId="121" xr:uid="{00000000-0005-0000-0000-000092000000}"/>
    <cellStyle name="Euro 10 2 2 10" xfId="6622" xr:uid="{00000000-0005-0000-0000-000093000000}"/>
    <cellStyle name="Euro 10 2 2 11" xfId="12292" xr:uid="{00000000-0005-0000-0000-000094000000}"/>
    <cellStyle name="Euro 10 2 2 2" xfId="910" xr:uid="{00000000-0005-0000-0000-000095000000}"/>
    <cellStyle name="Euro 10 2 2 2 2" xfId="2294" xr:uid="{00000000-0005-0000-0000-000096000000}"/>
    <cellStyle name="Euro 10 2 2 2 2 2" xfId="5272" xr:uid="{00000000-0005-0000-0000-000097000000}"/>
    <cellStyle name="Euro 10 2 2 2 2 2 2" xfId="11212" xr:uid="{00000000-0005-0000-0000-000098000000}"/>
    <cellStyle name="Euro 10 2 2 2 2 2 3" xfId="16898" xr:uid="{00000000-0005-0000-0000-000099000000}"/>
    <cellStyle name="Euro 10 2 2 2 2 3" xfId="8242" xr:uid="{00000000-0005-0000-0000-00009A000000}"/>
    <cellStyle name="Euro 10 2 2 2 2 4" xfId="13928" xr:uid="{00000000-0005-0000-0000-00009B000000}"/>
    <cellStyle name="Euro 10 2 2 2 3" xfId="3922" xr:uid="{00000000-0005-0000-0000-00009C000000}"/>
    <cellStyle name="Euro 10 2 2 2 3 2" xfId="9862" xr:uid="{00000000-0005-0000-0000-00009D000000}"/>
    <cellStyle name="Euro 10 2 2 2 3 3" xfId="15548" xr:uid="{00000000-0005-0000-0000-00009E000000}"/>
    <cellStyle name="Euro 10 2 2 2 4" xfId="6892" xr:uid="{00000000-0005-0000-0000-00009F000000}"/>
    <cellStyle name="Euro 10 2 2 2 5" xfId="12578" xr:uid="{00000000-0005-0000-0000-0000A0000000}"/>
    <cellStyle name="Euro 10 2 2 3" xfId="1180" xr:uid="{00000000-0005-0000-0000-0000A1000000}"/>
    <cellStyle name="Euro 10 2 2 3 2" xfId="2564" xr:uid="{00000000-0005-0000-0000-0000A2000000}"/>
    <cellStyle name="Euro 10 2 2 3 2 2" xfId="5542" xr:uid="{00000000-0005-0000-0000-0000A3000000}"/>
    <cellStyle name="Euro 10 2 2 3 2 2 2" xfId="11482" xr:uid="{00000000-0005-0000-0000-0000A4000000}"/>
    <cellStyle name="Euro 10 2 2 3 2 2 3" xfId="17168" xr:uid="{00000000-0005-0000-0000-0000A5000000}"/>
    <cellStyle name="Euro 10 2 2 3 2 3" xfId="8512" xr:uid="{00000000-0005-0000-0000-0000A6000000}"/>
    <cellStyle name="Euro 10 2 2 3 2 4" xfId="14198" xr:uid="{00000000-0005-0000-0000-0000A7000000}"/>
    <cellStyle name="Euro 10 2 2 3 3" xfId="4192" xr:uid="{00000000-0005-0000-0000-0000A8000000}"/>
    <cellStyle name="Euro 10 2 2 3 3 2" xfId="10132" xr:uid="{00000000-0005-0000-0000-0000A9000000}"/>
    <cellStyle name="Euro 10 2 2 3 3 3" xfId="15818" xr:uid="{00000000-0005-0000-0000-0000AA000000}"/>
    <cellStyle name="Euro 10 2 2 3 4" xfId="7162" xr:uid="{00000000-0005-0000-0000-0000AB000000}"/>
    <cellStyle name="Euro 10 2 2 3 5" xfId="12848" xr:uid="{00000000-0005-0000-0000-0000AC000000}"/>
    <cellStyle name="Euro 10 2 2 4" xfId="1452" xr:uid="{00000000-0005-0000-0000-0000AD000000}"/>
    <cellStyle name="Euro 10 2 2 4 2" xfId="2836" xr:uid="{00000000-0005-0000-0000-0000AE000000}"/>
    <cellStyle name="Euro 10 2 2 4 2 2" xfId="5812" xr:uid="{00000000-0005-0000-0000-0000AF000000}"/>
    <cellStyle name="Euro 10 2 2 4 2 2 2" xfId="11752" xr:uid="{00000000-0005-0000-0000-0000B0000000}"/>
    <cellStyle name="Euro 10 2 2 4 2 2 3" xfId="17438" xr:uid="{00000000-0005-0000-0000-0000B1000000}"/>
    <cellStyle name="Euro 10 2 2 4 2 3" xfId="8782" xr:uid="{00000000-0005-0000-0000-0000B2000000}"/>
    <cellStyle name="Euro 10 2 2 4 2 4" xfId="14468" xr:uid="{00000000-0005-0000-0000-0000B3000000}"/>
    <cellStyle name="Euro 10 2 2 4 3" xfId="4462" xr:uid="{00000000-0005-0000-0000-0000B4000000}"/>
    <cellStyle name="Euro 10 2 2 4 3 2" xfId="10402" xr:uid="{00000000-0005-0000-0000-0000B5000000}"/>
    <cellStyle name="Euro 10 2 2 4 3 3" xfId="16088" xr:uid="{00000000-0005-0000-0000-0000B6000000}"/>
    <cellStyle name="Euro 10 2 2 4 4" xfId="7432" xr:uid="{00000000-0005-0000-0000-0000B7000000}"/>
    <cellStyle name="Euro 10 2 2 4 5" xfId="13118" xr:uid="{00000000-0005-0000-0000-0000B8000000}"/>
    <cellStyle name="Euro 10 2 2 5" xfId="1754" xr:uid="{00000000-0005-0000-0000-0000B9000000}"/>
    <cellStyle name="Euro 10 2 2 5 2" xfId="3110" xr:uid="{00000000-0005-0000-0000-0000BA000000}"/>
    <cellStyle name="Euro 10 2 2 5 2 2" xfId="6082" xr:uid="{00000000-0005-0000-0000-0000BB000000}"/>
    <cellStyle name="Euro 10 2 2 5 2 2 2" xfId="12022" xr:uid="{00000000-0005-0000-0000-0000BC000000}"/>
    <cellStyle name="Euro 10 2 2 5 2 2 3" xfId="17708" xr:uid="{00000000-0005-0000-0000-0000BD000000}"/>
    <cellStyle name="Euro 10 2 2 5 2 3" xfId="9052" xr:uid="{00000000-0005-0000-0000-0000BE000000}"/>
    <cellStyle name="Euro 10 2 2 5 2 4" xfId="14738" xr:uid="{00000000-0005-0000-0000-0000BF000000}"/>
    <cellStyle name="Euro 10 2 2 5 3" xfId="4732" xr:uid="{00000000-0005-0000-0000-0000C0000000}"/>
    <cellStyle name="Euro 10 2 2 5 3 2" xfId="10672" xr:uid="{00000000-0005-0000-0000-0000C1000000}"/>
    <cellStyle name="Euro 10 2 2 5 3 3" xfId="16358" xr:uid="{00000000-0005-0000-0000-0000C2000000}"/>
    <cellStyle name="Euro 10 2 2 5 4" xfId="7702" xr:uid="{00000000-0005-0000-0000-0000C3000000}"/>
    <cellStyle name="Euro 10 2 2 5 5" xfId="13388" xr:uid="{00000000-0005-0000-0000-0000C4000000}"/>
    <cellStyle name="Euro 10 2 2 6" xfId="2024" xr:uid="{00000000-0005-0000-0000-0000C5000000}"/>
    <cellStyle name="Euro 10 2 2 6 2" xfId="5002" xr:uid="{00000000-0005-0000-0000-0000C6000000}"/>
    <cellStyle name="Euro 10 2 2 6 2 2" xfId="10942" xr:uid="{00000000-0005-0000-0000-0000C7000000}"/>
    <cellStyle name="Euro 10 2 2 6 2 3" xfId="16628" xr:uid="{00000000-0005-0000-0000-0000C8000000}"/>
    <cellStyle name="Euro 10 2 2 6 3" xfId="7972" xr:uid="{00000000-0005-0000-0000-0000C9000000}"/>
    <cellStyle name="Euro 10 2 2 6 4" xfId="13658" xr:uid="{00000000-0005-0000-0000-0000CA000000}"/>
    <cellStyle name="Euro 10 2 2 7" xfId="3382" xr:uid="{00000000-0005-0000-0000-0000CB000000}"/>
    <cellStyle name="Euro 10 2 2 7 2" xfId="9322" xr:uid="{00000000-0005-0000-0000-0000CC000000}"/>
    <cellStyle name="Euro 10 2 2 7 3" xfId="15008" xr:uid="{00000000-0005-0000-0000-0000CD000000}"/>
    <cellStyle name="Euro 10 2 2 8" xfId="3652" xr:uid="{00000000-0005-0000-0000-0000CE000000}"/>
    <cellStyle name="Euro 10 2 2 8 2" xfId="9592" xr:uid="{00000000-0005-0000-0000-0000CF000000}"/>
    <cellStyle name="Euro 10 2 2 8 3" xfId="15278" xr:uid="{00000000-0005-0000-0000-0000D0000000}"/>
    <cellStyle name="Euro 10 2 2 9" xfId="6352" xr:uid="{00000000-0005-0000-0000-0000D1000000}"/>
    <cellStyle name="Euro 10 2 3" xfId="909" xr:uid="{00000000-0005-0000-0000-0000D2000000}"/>
    <cellStyle name="Euro 10 2 3 2" xfId="2293" xr:uid="{00000000-0005-0000-0000-0000D3000000}"/>
    <cellStyle name="Euro 10 2 3 2 2" xfId="5271" xr:uid="{00000000-0005-0000-0000-0000D4000000}"/>
    <cellStyle name="Euro 10 2 3 2 2 2" xfId="11211" xr:uid="{00000000-0005-0000-0000-0000D5000000}"/>
    <cellStyle name="Euro 10 2 3 2 2 3" xfId="16897" xr:uid="{00000000-0005-0000-0000-0000D6000000}"/>
    <cellStyle name="Euro 10 2 3 2 3" xfId="8241" xr:uid="{00000000-0005-0000-0000-0000D7000000}"/>
    <cellStyle name="Euro 10 2 3 2 4" xfId="13927" xr:uid="{00000000-0005-0000-0000-0000D8000000}"/>
    <cellStyle name="Euro 10 2 3 3" xfId="3921" xr:uid="{00000000-0005-0000-0000-0000D9000000}"/>
    <cellStyle name="Euro 10 2 3 3 2" xfId="9861" xr:uid="{00000000-0005-0000-0000-0000DA000000}"/>
    <cellStyle name="Euro 10 2 3 3 3" xfId="15547" xr:uid="{00000000-0005-0000-0000-0000DB000000}"/>
    <cellStyle name="Euro 10 2 3 4" xfId="6891" xr:uid="{00000000-0005-0000-0000-0000DC000000}"/>
    <cellStyle name="Euro 10 2 3 5" xfId="12577" xr:uid="{00000000-0005-0000-0000-0000DD000000}"/>
    <cellStyle name="Euro 10 2 4" xfId="1179" xr:uid="{00000000-0005-0000-0000-0000DE000000}"/>
    <cellStyle name="Euro 10 2 4 2" xfId="2563" xr:uid="{00000000-0005-0000-0000-0000DF000000}"/>
    <cellStyle name="Euro 10 2 4 2 2" xfId="5541" xr:uid="{00000000-0005-0000-0000-0000E0000000}"/>
    <cellStyle name="Euro 10 2 4 2 2 2" xfId="11481" xr:uid="{00000000-0005-0000-0000-0000E1000000}"/>
    <cellStyle name="Euro 10 2 4 2 2 3" xfId="17167" xr:uid="{00000000-0005-0000-0000-0000E2000000}"/>
    <cellStyle name="Euro 10 2 4 2 3" xfId="8511" xr:uid="{00000000-0005-0000-0000-0000E3000000}"/>
    <cellStyle name="Euro 10 2 4 2 4" xfId="14197" xr:uid="{00000000-0005-0000-0000-0000E4000000}"/>
    <cellStyle name="Euro 10 2 4 3" xfId="4191" xr:uid="{00000000-0005-0000-0000-0000E5000000}"/>
    <cellStyle name="Euro 10 2 4 3 2" xfId="10131" xr:uid="{00000000-0005-0000-0000-0000E6000000}"/>
    <cellStyle name="Euro 10 2 4 3 3" xfId="15817" xr:uid="{00000000-0005-0000-0000-0000E7000000}"/>
    <cellStyle name="Euro 10 2 4 4" xfId="7161" xr:uid="{00000000-0005-0000-0000-0000E8000000}"/>
    <cellStyle name="Euro 10 2 4 5" xfId="12847" xr:uid="{00000000-0005-0000-0000-0000E9000000}"/>
    <cellStyle name="Euro 10 2 5" xfId="1451" xr:uid="{00000000-0005-0000-0000-0000EA000000}"/>
    <cellStyle name="Euro 10 2 5 2" xfId="2835" xr:uid="{00000000-0005-0000-0000-0000EB000000}"/>
    <cellStyle name="Euro 10 2 5 2 2" xfId="5811" xr:uid="{00000000-0005-0000-0000-0000EC000000}"/>
    <cellStyle name="Euro 10 2 5 2 2 2" xfId="11751" xr:uid="{00000000-0005-0000-0000-0000ED000000}"/>
    <cellStyle name="Euro 10 2 5 2 2 3" xfId="17437" xr:uid="{00000000-0005-0000-0000-0000EE000000}"/>
    <cellStyle name="Euro 10 2 5 2 3" xfId="8781" xr:uid="{00000000-0005-0000-0000-0000EF000000}"/>
    <cellStyle name="Euro 10 2 5 2 4" xfId="14467" xr:uid="{00000000-0005-0000-0000-0000F0000000}"/>
    <cellStyle name="Euro 10 2 5 3" xfId="4461" xr:uid="{00000000-0005-0000-0000-0000F1000000}"/>
    <cellStyle name="Euro 10 2 5 3 2" xfId="10401" xr:uid="{00000000-0005-0000-0000-0000F2000000}"/>
    <cellStyle name="Euro 10 2 5 3 3" xfId="16087" xr:uid="{00000000-0005-0000-0000-0000F3000000}"/>
    <cellStyle name="Euro 10 2 5 4" xfId="7431" xr:uid="{00000000-0005-0000-0000-0000F4000000}"/>
    <cellStyle name="Euro 10 2 5 5" xfId="13117" xr:uid="{00000000-0005-0000-0000-0000F5000000}"/>
    <cellStyle name="Euro 10 2 6" xfId="1753" xr:uid="{00000000-0005-0000-0000-0000F6000000}"/>
    <cellStyle name="Euro 10 2 6 2" xfId="3109" xr:uid="{00000000-0005-0000-0000-0000F7000000}"/>
    <cellStyle name="Euro 10 2 6 2 2" xfId="6081" xr:uid="{00000000-0005-0000-0000-0000F8000000}"/>
    <cellStyle name="Euro 10 2 6 2 2 2" xfId="12021" xr:uid="{00000000-0005-0000-0000-0000F9000000}"/>
    <cellStyle name="Euro 10 2 6 2 2 3" xfId="17707" xr:uid="{00000000-0005-0000-0000-0000FA000000}"/>
    <cellStyle name="Euro 10 2 6 2 3" xfId="9051" xr:uid="{00000000-0005-0000-0000-0000FB000000}"/>
    <cellStyle name="Euro 10 2 6 2 4" xfId="14737" xr:uid="{00000000-0005-0000-0000-0000FC000000}"/>
    <cellStyle name="Euro 10 2 6 3" xfId="4731" xr:uid="{00000000-0005-0000-0000-0000FD000000}"/>
    <cellStyle name="Euro 10 2 6 3 2" xfId="10671" xr:uid="{00000000-0005-0000-0000-0000FE000000}"/>
    <cellStyle name="Euro 10 2 6 3 3" xfId="16357" xr:uid="{00000000-0005-0000-0000-0000FF000000}"/>
    <cellStyle name="Euro 10 2 6 4" xfId="7701" xr:uid="{00000000-0005-0000-0000-000000010000}"/>
    <cellStyle name="Euro 10 2 6 5" xfId="13387" xr:uid="{00000000-0005-0000-0000-000001010000}"/>
    <cellStyle name="Euro 10 2 7" xfId="2023" xr:uid="{00000000-0005-0000-0000-000002010000}"/>
    <cellStyle name="Euro 10 2 7 2" xfId="5001" xr:uid="{00000000-0005-0000-0000-000003010000}"/>
    <cellStyle name="Euro 10 2 7 2 2" xfId="10941" xr:uid="{00000000-0005-0000-0000-000004010000}"/>
    <cellStyle name="Euro 10 2 7 2 3" xfId="16627" xr:uid="{00000000-0005-0000-0000-000005010000}"/>
    <cellStyle name="Euro 10 2 7 3" xfId="7971" xr:uid="{00000000-0005-0000-0000-000006010000}"/>
    <cellStyle name="Euro 10 2 7 4" xfId="13657" xr:uid="{00000000-0005-0000-0000-000007010000}"/>
    <cellStyle name="Euro 10 2 8" xfId="3381" xr:uid="{00000000-0005-0000-0000-000008010000}"/>
    <cellStyle name="Euro 10 2 8 2" xfId="9321" xr:uid="{00000000-0005-0000-0000-000009010000}"/>
    <cellStyle name="Euro 10 2 8 3" xfId="15007" xr:uid="{00000000-0005-0000-0000-00000A010000}"/>
    <cellStyle name="Euro 10 2 9" xfId="3651" xr:uid="{00000000-0005-0000-0000-00000B010000}"/>
    <cellStyle name="Euro 10 2 9 2" xfId="9591" xr:uid="{00000000-0005-0000-0000-00000C010000}"/>
    <cellStyle name="Euro 10 2 9 3" xfId="15277" xr:uid="{00000000-0005-0000-0000-00000D010000}"/>
    <cellStyle name="Euro 10 3" xfId="122" xr:uid="{00000000-0005-0000-0000-00000E010000}"/>
    <cellStyle name="Euro 10 3 10" xfId="6623" xr:uid="{00000000-0005-0000-0000-00000F010000}"/>
    <cellStyle name="Euro 10 3 11" xfId="12293" xr:uid="{00000000-0005-0000-0000-000010010000}"/>
    <cellStyle name="Euro 10 3 2" xfId="911" xr:uid="{00000000-0005-0000-0000-000011010000}"/>
    <cellStyle name="Euro 10 3 2 2" xfId="2295" xr:uid="{00000000-0005-0000-0000-000012010000}"/>
    <cellStyle name="Euro 10 3 2 2 2" xfId="5273" xr:uid="{00000000-0005-0000-0000-000013010000}"/>
    <cellStyle name="Euro 10 3 2 2 2 2" xfId="11213" xr:uid="{00000000-0005-0000-0000-000014010000}"/>
    <cellStyle name="Euro 10 3 2 2 2 3" xfId="16899" xr:uid="{00000000-0005-0000-0000-000015010000}"/>
    <cellStyle name="Euro 10 3 2 2 3" xfId="8243" xr:uid="{00000000-0005-0000-0000-000016010000}"/>
    <cellStyle name="Euro 10 3 2 2 4" xfId="13929" xr:uid="{00000000-0005-0000-0000-000017010000}"/>
    <cellStyle name="Euro 10 3 2 3" xfId="3923" xr:uid="{00000000-0005-0000-0000-000018010000}"/>
    <cellStyle name="Euro 10 3 2 3 2" xfId="9863" xr:uid="{00000000-0005-0000-0000-000019010000}"/>
    <cellStyle name="Euro 10 3 2 3 3" xfId="15549" xr:uid="{00000000-0005-0000-0000-00001A010000}"/>
    <cellStyle name="Euro 10 3 2 4" xfId="6893" xr:uid="{00000000-0005-0000-0000-00001B010000}"/>
    <cellStyle name="Euro 10 3 2 5" xfId="12579" xr:uid="{00000000-0005-0000-0000-00001C010000}"/>
    <cellStyle name="Euro 10 3 3" xfId="1181" xr:uid="{00000000-0005-0000-0000-00001D010000}"/>
    <cellStyle name="Euro 10 3 3 2" xfId="2565" xr:uid="{00000000-0005-0000-0000-00001E010000}"/>
    <cellStyle name="Euro 10 3 3 2 2" xfId="5543" xr:uid="{00000000-0005-0000-0000-00001F010000}"/>
    <cellStyle name="Euro 10 3 3 2 2 2" xfId="11483" xr:uid="{00000000-0005-0000-0000-000020010000}"/>
    <cellStyle name="Euro 10 3 3 2 2 3" xfId="17169" xr:uid="{00000000-0005-0000-0000-000021010000}"/>
    <cellStyle name="Euro 10 3 3 2 3" xfId="8513" xr:uid="{00000000-0005-0000-0000-000022010000}"/>
    <cellStyle name="Euro 10 3 3 2 4" xfId="14199" xr:uid="{00000000-0005-0000-0000-000023010000}"/>
    <cellStyle name="Euro 10 3 3 3" xfId="4193" xr:uid="{00000000-0005-0000-0000-000024010000}"/>
    <cellStyle name="Euro 10 3 3 3 2" xfId="10133" xr:uid="{00000000-0005-0000-0000-000025010000}"/>
    <cellStyle name="Euro 10 3 3 3 3" xfId="15819" xr:uid="{00000000-0005-0000-0000-000026010000}"/>
    <cellStyle name="Euro 10 3 3 4" xfId="7163" xr:uid="{00000000-0005-0000-0000-000027010000}"/>
    <cellStyle name="Euro 10 3 3 5" xfId="12849" xr:uid="{00000000-0005-0000-0000-000028010000}"/>
    <cellStyle name="Euro 10 3 4" xfId="1453" xr:uid="{00000000-0005-0000-0000-000029010000}"/>
    <cellStyle name="Euro 10 3 4 2" xfId="2837" xr:uid="{00000000-0005-0000-0000-00002A010000}"/>
    <cellStyle name="Euro 10 3 4 2 2" xfId="5813" xr:uid="{00000000-0005-0000-0000-00002B010000}"/>
    <cellStyle name="Euro 10 3 4 2 2 2" xfId="11753" xr:uid="{00000000-0005-0000-0000-00002C010000}"/>
    <cellStyle name="Euro 10 3 4 2 2 3" xfId="17439" xr:uid="{00000000-0005-0000-0000-00002D010000}"/>
    <cellStyle name="Euro 10 3 4 2 3" xfId="8783" xr:uid="{00000000-0005-0000-0000-00002E010000}"/>
    <cellStyle name="Euro 10 3 4 2 4" xfId="14469" xr:uid="{00000000-0005-0000-0000-00002F010000}"/>
    <cellStyle name="Euro 10 3 4 3" xfId="4463" xr:uid="{00000000-0005-0000-0000-000030010000}"/>
    <cellStyle name="Euro 10 3 4 3 2" xfId="10403" xr:uid="{00000000-0005-0000-0000-000031010000}"/>
    <cellStyle name="Euro 10 3 4 3 3" xfId="16089" xr:uid="{00000000-0005-0000-0000-000032010000}"/>
    <cellStyle name="Euro 10 3 4 4" xfId="7433" xr:uid="{00000000-0005-0000-0000-000033010000}"/>
    <cellStyle name="Euro 10 3 4 5" xfId="13119" xr:uid="{00000000-0005-0000-0000-000034010000}"/>
    <cellStyle name="Euro 10 3 5" xfId="1755" xr:uid="{00000000-0005-0000-0000-000035010000}"/>
    <cellStyle name="Euro 10 3 5 2" xfId="3111" xr:uid="{00000000-0005-0000-0000-000036010000}"/>
    <cellStyle name="Euro 10 3 5 2 2" xfId="6083" xr:uid="{00000000-0005-0000-0000-000037010000}"/>
    <cellStyle name="Euro 10 3 5 2 2 2" xfId="12023" xr:uid="{00000000-0005-0000-0000-000038010000}"/>
    <cellStyle name="Euro 10 3 5 2 2 3" xfId="17709" xr:uid="{00000000-0005-0000-0000-000039010000}"/>
    <cellStyle name="Euro 10 3 5 2 3" xfId="9053" xr:uid="{00000000-0005-0000-0000-00003A010000}"/>
    <cellStyle name="Euro 10 3 5 2 4" xfId="14739" xr:uid="{00000000-0005-0000-0000-00003B010000}"/>
    <cellStyle name="Euro 10 3 5 3" xfId="4733" xr:uid="{00000000-0005-0000-0000-00003C010000}"/>
    <cellStyle name="Euro 10 3 5 3 2" xfId="10673" xr:uid="{00000000-0005-0000-0000-00003D010000}"/>
    <cellStyle name="Euro 10 3 5 3 3" xfId="16359" xr:uid="{00000000-0005-0000-0000-00003E010000}"/>
    <cellStyle name="Euro 10 3 5 4" xfId="7703" xr:uid="{00000000-0005-0000-0000-00003F010000}"/>
    <cellStyle name="Euro 10 3 5 5" xfId="13389" xr:uid="{00000000-0005-0000-0000-000040010000}"/>
    <cellStyle name="Euro 10 3 6" xfId="2025" xr:uid="{00000000-0005-0000-0000-000041010000}"/>
    <cellStyle name="Euro 10 3 6 2" xfId="5003" xr:uid="{00000000-0005-0000-0000-000042010000}"/>
    <cellStyle name="Euro 10 3 6 2 2" xfId="10943" xr:uid="{00000000-0005-0000-0000-000043010000}"/>
    <cellStyle name="Euro 10 3 6 2 3" xfId="16629" xr:uid="{00000000-0005-0000-0000-000044010000}"/>
    <cellStyle name="Euro 10 3 6 3" xfId="7973" xr:uid="{00000000-0005-0000-0000-000045010000}"/>
    <cellStyle name="Euro 10 3 6 4" xfId="13659" xr:uid="{00000000-0005-0000-0000-000046010000}"/>
    <cellStyle name="Euro 10 3 7" xfId="3383" xr:uid="{00000000-0005-0000-0000-000047010000}"/>
    <cellStyle name="Euro 10 3 7 2" xfId="9323" xr:uid="{00000000-0005-0000-0000-000048010000}"/>
    <cellStyle name="Euro 10 3 7 3" xfId="15009" xr:uid="{00000000-0005-0000-0000-000049010000}"/>
    <cellStyle name="Euro 10 3 8" xfId="3653" xr:uid="{00000000-0005-0000-0000-00004A010000}"/>
    <cellStyle name="Euro 10 3 8 2" xfId="9593" xr:uid="{00000000-0005-0000-0000-00004B010000}"/>
    <cellStyle name="Euro 10 3 8 3" xfId="15279" xr:uid="{00000000-0005-0000-0000-00004C010000}"/>
    <cellStyle name="Euro 10 3 9" xfId="6353" xr:uid="{00000000-0005-0000-0000-00004D010000}"/>
    <cellStyle name="Euro 10 4" xfId="908" xr:uid="{00000000-0005-0000-0000-00004E010000}"/>
    <cellStyle name="Euro 10 4 2" xfId="2292" xr:uid="{00000000-0005-0000-0000-00004F010000}"/>
    <cellStyle name="Euro 10 4 2 2" xfId="5270" xr:uid="{00000000-0005-0000-0000-000050010000}"/>
    <cellStyle name="Euro 10 4 2 2 2" xfId="11210" xr:uid="{00000000-0005-0000-0000-000051010000}"/>
    <cellStyle name="Euro 10 4 2 2 3" xfId="16896" xr:uid="{00000000-0005-0000-0000-000052010000}"/>
    <cellStyle name="Euro 10 4 2 3" xfId="8240" xr:uid="{00000000-0005-0000-0000-000053010000}"/>
    <cellStyle name="Euro 10 4 2 4" xfId="13926" xr:uid="{00000000-0005-0000-0000-000054010000}"/>
    <cellStyle name="Euro 10 4 3" xfId="3920" xr:uid="{00000000-0005-0000-0000-000055010000}"/>
    <cellStyle name="Euro 10 4 3 2" xfId="9860" xr:uid="{00000000-0005-0000-0000-000056010000}"/>
    <cellStyle name="Euro 10 4 3 3" xfId="15546" xr:uid="{00000000-0005-0000-0000-000057010000}"/>
    <cellStyle name="Euro 10 4 4" xfId="6890" xr:uid="{00000000-0005-0000-0000-000058010000}"/>
    <cellStyle name="Euro 10 4 5" xfId="12576" xr:uid="{00000000-0005-0000-0000-000059010000}"/>
    <cellStyle name="Euro 10 5" xfId="1178" xr:uid="{00000000-0005-0000-0000-00005A010000}"/>
    <cellStyle name="Euro 10 5 2" xfId="2562" xr:uid="{00000000-0005-0000-0000-00005B010000}"/>
    <cellStyle name="Euro 10 5 2 2" xfId="5540" xr:uid="{00000000-0005-0000-0000-00005C010000}"/>
    <cellStyle name="Euro 10 5 2 2 2" xfId="11480" xr:uid="{00000000-0005-0000-0000-00005D010000}"/>
    <cellStyle name="Euro 10 5 2 2 3" xfId="17166" xr:uid="{00000000-0005-0000-0000-00005E010000}"/>
    <cellStyle name="Euro 10 5 2 3" xfId="8510" xr:uid="{00000000-0005-0000-0000-00005F010000}"/>
    <cellStyle name="Euro 10 5 2 4" xfId="14196" xr:uid="{00000000-0005-0000-0000-000060010000}"/>
    <cellStyle name="Euro 10 5 3" xfId="4190" xr:uid="{00000000-0005-0000-0000-000061010000}"/>
    <cellStyle name="Euro 10 5 3 2" xfId="10130" xr:uid="{00000000-0005-0000-0000-000062010000}"/>
    <cellStyle name="Euro 10 5 3 3" xfId="15816" xr:uid="{00000000-0005-0000-0000-000063010000}"/>
    <cellStyle name="Euro 10 5 4" xfId="7160" xr:uid="{00000000-0005-0000-0000-000064010000}"/>
    <cellStyle name="Euro 10 5 5" xfId="12846" xr:uid="{00000000-0005-0000-0000-000065010000}"/>
    <cellStyle name="Euro 10 6" xfId="1450" xr:uid="{00000000-0005-0000-0000-000066010000}"/>
    <cellStyle name="Euro 10 6 2" xfId="2834" xr:uid="{00000000-0005-0000-0000-000067010000}"/>
    <cellStyle name="Euro 10 6 2 2" xfId="5810" xr:uid="{00000000-0005-0000-0000-000068010000}"/>
    <cellStyle name="Euro 10 6 2 2 2" xfId="11750" xr:uid="{00000000-0005-0000-0000-000069010000}"/>
    <cellStyle name="Euro 10 6 2 2 3" xfId="17436" xr:uid="{00000000-0005-0000-0000-00006A010000}"/>
    <cellStyle name="Euro 10 6 2 3" xfId="8780" xr:uid="{00000000-0005-0000-0000-00006B010000}"/>
    <cellStyle name="Euro 10 6 2 4" xfId="14466" xr:uid="{00000000-0005-0000-0000-00006C010000}"/>
    <cellStyle name="Euro 10 6 3" xfId="4460" xr:uid="{00000000-0005-0000-0000-00006D010000}"/>
    <cellStyle name="Euro 10 6 3 2" xfId="10400" xr:uid="{00000000-0005-0000-0000-00006E010000}"/>
    <cellStyle name="Euro 10 6 3 3" xfId="16086" xr:uid="{00000000-0005-0000-0000-00006F010000}"/>
    <cellStyle name="Euro 10 6 4" xfId="7430" xr:uid="{00000000-0005-0000-0000-000070010000}"/>
    <cellStyle name="Euro 10 6 5" xfId="13116" xr:uid="{00000000-0005-0000-0000-000071010000}"/>
    <cellStyle name="Euro 10 7" xfId="1752" xr:uid="{00000000-0005-0000-0000-000072010000}"/>
    <cellStyle name="Euro 10 7 2" xfId="3108" xr:uid="{00000000-0005-0000-0000-000073010000}"/>
    <cellStyle name="Euro 10 7 2 2" xfId="6080" xr:uid="{00000000-0005-0000-0000-000074010000}"/>
    <cellStyle name="Euro 10 7 2 2 2" xfId="12020" xr:uid="{00000000-0005-0000-0000-000075010000}"/>
    <cellStyle name="Euro 10 7 2 2 3" xfId="17706" xr:uid="{00000000-0005-0000-0000-000076010000}"/>
    <cellStyle name="Euro 10 7 2 3" xfId="9050" xr:uid="{00000000-0005-0000-0000-000077010000}"/>
    <cellStyle name="Euro 10 7 2 4" xfId="14736" xr:uid="{00000000-0005-0000-0000-000078010000}"/>
    <cellStyle name="Euro 10 7 3" xfId="4730" xr:uid="{00000000-0005-0000-0000-000079010000}"/>
    <cellStyle name="Euro 10 7 3 2" xfId="10670" xr:uid="{00000000-0005-0000-0000-00007A010000}"/>
    <cellStyle name="Euro 10 7 3 3" xfId="16356" xr:uid="{00000000-0005-0000-0000-00007B010000}"/>
    <cellStyle name="Euro 10 7 4" xfId="7700" xr:uid="{00000000-0005-0000-0000-00007C010000}"/>
    <cellStyle name="Euro 10 7 5" xfId="13386" xr:uid="{00000000-0005-0000-0000-00007D010000}"/>
    <cellStyle name="Euro 10 8" xfId="2022" xr:uid="{00000000-0005-0000-0000-00007E010000}"/>
    <cellStyle name="Euro 10 8 2" xfId="5000" xr:uid="{00000000-0005-0000-0000-00007F010000}"/>
    <cellStyle name="Euro 10 8 2 2" xfId="10940" xr:uid="{00000000-0005-0000-0000-000080010000}"/>
    <cellStyle name="Euro 10 8 2 3" xfId="16626" xr:uid="{00000000-0005-0000-0000-000081010000}"/>
    <cellStyle name="Euro 10 8 3" xfId="7970" xr:uid="{00000000-0005-0000-0000-000082010000}"/>
    <cellStyle name="Euro 10 8 4" xfId="13656" xr:uid="{00000000-0005-0000-0000-000083010000}"/>
    <cellStyle name="Euro 10 9" xfId="3380" xr:uid="{00000000-0005-0000-0000-000084010000}"/>
    <cellStyle name="Euro 10 9 2" xfId="9320" xr:uid="{00000000-0005-0000-0000-000085010000}"/>
    <cellStyle name="Euro 10 9 3" xfId="15006" xr:uid="{00000000-0005-0000-0000-000086010000}"/>
    <cellStyle name="Euro 11" xfId="123" xr:uid="{00000000-0005-0000-0000-000087010000}"/>
    <cellStyle name="Euro 11 10" xfId="6354" xr:uid="{00000000-0005-0000-0000-000088010000}"/>
    <cellStyle name="Euro 11 11" xfId="6624" xr:uid="{00000000-0005-0000-0000-000089010000}"/>
    <cellStyle name="Euro 11 12" xfId="12294" xr:uid="{00000000-0005-0000-0000-00008A010000}"/>
    <cellStyle name="Euro 11 2" xfId="124" xr:uid="{00000000-0005-0000-0000-00008B010000}"/>
    <cellStyle name="Euro 11 2 10" xfId="6625" xr:uid="{00000000-0005-0000-0000-00008C010000}"/>
    <cellStyle name="Euro 11 2 11" xfId="12295" xr:uid="{00000000-0005-0000-0000-00008D010000}"/>
    <cellStyle name="Euro 11 2 2" xfId="913" xr:uid="{00000000-0005-0000-0000-00008E010000}"/>
    <cellStyle name="Euro 11 2 2 2" xfId="2297" xr:uid="{00000000-0005-0000-0000-00008F010000}"/>
    <cellStyle name="Euro 11 2 2 2 2" xfId="5275" xr:uid="{00000000-0005-0000-0000-000090010000}"/>
    <cellStyle name="Euro 11 2 2 2 2 2" xfId="11215" xr:uid="{00000000-0005-0000-0000-000091010000}"/>
    <cellStyle name="Euro 11 2 2 2 2 3" xfId="16901" xr:uid="{00000000-0005-0000-0000-000092010000}"/>
    <cellStyle name="Euro 11 2 2 2 3" xfId="8245" xr:uid="{00000000-0005-0000-0000-000093010000}"/>
    <cellStyle name="Euro 11 2 2 2 4" xfId="13931" xr:uid="{00000000-0005-0000-0000-000094010000}"/>
    <cellStyle name="Euro 11 2 2 3" xfId="3925" xr:uid="{00000000-0005-0000-0000-000095010000}"/>
    <cellStyle name="Euro 11 2 2 3 2" xfId="9865" xr:uid="{00000000-0005-0000-0000-000096010000}"/>
    <cellStyle name="Euro 11 2 2 3 3" xfId="15551" xr:uid="{00000000-0005-0000-0000-000097010000}"/>
    <cellStyle name="Euro 11 2 2 4" xfId="6895" xr:uid="{00000000-0005-0000-0000-000098010000}"/>
    <cellStyle name="Euro 11 2 2 5" xfId="12581" xr:uid="{00000000-0005-0000-0000-000099010000}"/>
    <cellStyle name="Euro 11 2 3" xfId="1183" xr:uid="{00000000-0005-0000-0000-00009A010000}"/>
    <cellStyle name="Euro 11 2 3 2" xfId="2567" xr:uid="{00000000-0005-0000-0000-00009B010000}"/>
    <cellStyle name="Euro 11 2 3 2 2" xfId="5545" xr:uid="{00000000-0005-0000-0000-00009C010000}"/>
    <cellStyle name="Euro 11 2 3 2 2 2" xfId="11485" xr:uid="{00000000-0005-0000-0000-00009D010000}"/>
    <cellStyle name="Euro 11 2 3 2 2 3" xfId="17171" xr:uid="{00000000-0005-0000-0000-00009E010000}"/>
    <cellStyle name="Euro 11 2 3 2 3" xfId="8515" xr:uid="{00000000-0005-0000-0000-00009F010000}"/>
    <cellStyle name="Euro 11 2 3 2 4" xfId="14201" xr:uid="{00000000-0005-0000-0000-0000A0010000}"/>
    <cellStyle name="Euro 11 2 3 3" xfId="4195" xr:uid="{00000000-0005-0000-0000-0000A1010000}"/>
    <cellStyle name="Euro 11 2 3 3 2" xfId="10135" xr:uid="{00000000-0005-0000-0000-0000A2010000}"/>
    <cellStyle name="Euro 11 2 3 3 3" xfId="15821" xr:uid="{00000000-0005-0000-0000-0000A3010000}"/>
    <cellStyle name="Euro 11 2 3 4" xfId="7165" xr:uid="{00000000-0005-0000-0000-0000A4010000}"/>
    <cellStyle name="Euro 11 2 3 5" xfId="12851" xr:uid="{00000000-0005-0000-0000-0000A5010000}"/>
    <cellStyle name="Euro 11 2 4" xfId="1455" xr:uid="{00000000-0005-0000-0000-0000A6010000}"/>
    <cellStyle name="Euro 11 2 4 2" xfId="2839" xr:uid="{00000000-0005-0000-0000-0000A7010000}"/>
    <cellStyle name="Euro 11 2 4 2 2" xfId="5815" xr:uid="{00000000-0005-0000-0000-0000A8010000}"/>
    <cellStyle name="Euro 11 2 4 2 2 2" xfId="11755" xr:uid="{00000000-0005-0000-0000-0000A9010000}"/>
    <cellStyle name="Euro 11 2 4 2 2 3" xfId="17441" xr:uid="{00000000-0005-0000-0000-0000AA010000}"/>
    <cellStyle name="Euro 11 2 4 2 3" xfId="8785" xr:uid="{00000000-0005-0000-0000-0000AB010000}"/>
    <cellStyle name="Euro 11 2 4 2 4" xfId="14471" xr:uid="{00000000-0005-0000-0000-0000AC010000}"/>
    <cellStyle name="Euro 11 2 4 3" xfId="4465" xr:uid="{00000000-0005-0000-0000-0000AD010000}"/>
    <cellStyle name="Euro 11 2 4 3 2" xfId="10405" xr:uid="{00000000-0005-0000-0000-0000AE010000}"/>
    <cellStyle name="Euro 11 2 4 3 3" xfId="16091" xr:uid="{00000000-0005-0000-0000-0000AF010000}"/>
    <cellStyle name="Euro 11 2 4 4" xfId="7435" xr:uid="{00000000-0005-0000-0000-0000B0010000}"/>
    <cellStyle name="Euro 11 2 4 5" xfId="13121" xr:uid="{00000000-0005-0000-0000-0000B1010000}"/>
    <cellStyle name="Euro 11 2 5" xfId="1757" xr:uid="{00000000-0005-0000-0000-0000B2010000}"/>
    <cellStyle name="Euro 11 2 5 2" xfId="3113" xr:uid="{00000000-0005-0000-0000-0000B3010000}"/>
    <cellStyle name="Euro 11 2 5 2 2" xfId="6085" xr:uid="{00000000-0005-0000-0000-0000B4010000}"/>
    <cellStyle name="Euro 11 2 5 2 2 2" xfId="12025" xr:uid="{00000000-0005-0000-0000-0000B5010000}"/>
    <cellStyle name="Euro 11 2 5 2 2 3" xfId="17711" xr:uid="{00000000-0005-0000-0000-0000B6010000}"/>
    <cellStyle name="Euro 11 2 5 2 3" xfId="9055" xr:uid="{00000000-0005-0000-0000-0000B7010000}"/>
    <cellStyle name="Euro 11 2 5 2 4" xfId="14741" xr:uid="{00000000-0005-0000-0000-0000B8010000}"/>
    <cellStyle name="Euro 11 2 5 3" xfId="4735" xr:uid="{00000000-0005-0000-0000-0000B9010000}"/>
    <cellStyle name="Euro 11 2 5 3 2" xfId="10675" xr:uid="{00000000-0005-0000-0000-0000BA010000}"/>
    <cellStyle name="Euro 11 2 5 3 3" xfId="16361" xr:uid="{00000000-0005-0000-0000-0000BB010000}"/>
    <cellStyle name="Euro 11 2 5 4" xfId="7705" xr:uid="{00000000-0005-0000-0000-0000BC010000}"/>
    <cellStyle name="Euro 11 2 5 5" xfId="13391" xr:uid="{00000000-0005-0000-0000-0000BD010000}"/>
    <cellStyle name="Euro 11 2 6" xfId="2027" xr:uid="{00000000-0005-0000-0000-0000BE010000}"/>
    <cellStyle name="Euro 11 2 6 2" xfId="5005" xr:uid="{00000000-0005-0000-0000-0000BF010000}"/>
    <cellStyle name="Euro 11 2 6 2 2" xfId="10945" xr:uid="{00000000-0005-0000-0000-0000C0010000}"/>
    <cellStyle name="Euro 11 2 6 2 3" xfId="16631" xr:uid="{00000000-0005-0000-0000-0000C1010000}"/>
    <cellStyle name="Euro 11 2 6 3" xfId="7975" xr:uid="{00000000-0005-0000-0000-0000C2010000}"/>
    <cellStyle name="Euro 11 2 6 4" xfId="13661" xr:uid="{00000000-0005-0000-0000-0000C3010000}"/>
    <cellStyle name="Euro 11 2 7" xfId="3385" xr:uid="{00000000-0005-0000-0000-0000C4010000}"/>
    <cellStyle name="Euro 11 2 7 2" xfId="9325" xr:uid="{00000000-0005-0000-0000-0000C5010000}"/>
    <cellStyle name="Euro 11 2 7 3" xfId="15011" xr:uid="{00000000-0005-0000-0000-0000C6010000}"/>
    <cellStyle name="Euro 11 2 8" xfId="3655" xr:uid="{00000000-0005-0000-0000-0000C7010000}"/>
    <cellStyle name="Euro 11 2 8 2" xfId="9595" xr:uid="{00000000-0005-0000-0000-0000C8010000}"/>
    <cellStyle name="Euro 11 2 8 3" xfId="15281" xr:uid="{00000000-0005-0000-0000-0000C9010000}"/>
    <cellStyle name="Euro 11 2 9" xfId="6355" xr:uid="{00000000-0005-0000-0000-0000CA010000}"/>
    <cellStyle name="Euro 11 3" xfId="912" xr:uid="{00000000-0005-0000-0000-0000CB010000}"/>
    <cellStyle name="Euro 11 3 2" xfId="2296" xr:uid="{00000000-0005-0000-0000-0000CC010000}"/>
    <cellStyle name="Euro 11 3 2 2" xfId="5274" xr:uid="{00000000-0005-0000-0000-0000CD010000}"/>
    <cellStyle name="Euro 11 3 2 2 2" xfId="11214" xr:uid="{00000000-0005-0000-0000-0000CE010000}"/>
    <cellStyle name="Euro 11 3 2 2 3" xfId="16900" xr:uid="{00000000-0005-0000-0000-0000CF010000}"/>
    <cellStyle name="Euro 11 3 2 3" xfId="8244" xr:uid="{00000000-0005-0000-0000-0000D0010000}"/>
    <cellStyle name="Euro 11 3 2 4" xfId="13930" xr:uid="{00000000-0005-0000-0000-0000D1010000}"/>
    <cellStyle name="Euro 11 3 3" xfId="3924" xr:uid="{00000000-0005-0000-0000-0000D2010000}"/>
    <cellStyle name="Euro 11 3 3 2" xfId="9864" xr:uid="{00000000-0005-0000-0000-0000D3010000}"/>
    <cellStyle name="Euro 11 3 3 3" xfId="15550" xr:uid="{00000000-0005-0000-0000-0000D4010000}"/>
    <cellStyle name="Euro 11 3 4" xfId="6894" xr:uid="{00000000-0005-0000-0000-0000D5010000}"/>
    <cellStyle name="Euro 11 3 5" xfId="12580" xr:uid="{00000000-0005-0000-0000-0000D6010000}"/>
    <cellStyle name="Euro 11 4" xfId="1182" xr:uid="{00000000-0005-0000-0000-0000D7010000}"/>
    <cellStyle name="Euro 11 4 2" xfId="2566" xr:uid="{00000000-0005-0000-0000-0000D8010000}"/>
    <cellStyle name="Euro 11 4 2 2" xfId="5544" xr:uid="{00000000-0005-0000-0000-0000D9010000}"/>
    <cellStyle name="Euro 11 4 2 2 2" xfId="11484" xr:uid="{00000000-0005-0000-0000-0000DA010000}"/>
    <cellStyle name="Euro 11 4 2 2 3" xfId="17170" xr:uid="{00000000-0005-0000-0000-0000DB010000}"/>
    <cellStyle name="Euro 11 4 2 3" xfId="8514" xr:uid="{00000000-0005-0000-0000-0000DC010000}"/>
    <cellStyle name="Euro 11 4 2 4" xfId="14200" xr:uid="{00000000-0005-0000-0000-0000DD010000}"/>
    <cellStyle name="Euro 11 4 3" xfId="4194" xr:uid="{00000000-0005-0000-0000-0000DE010000}"/>
    <cellStyle name="Euro 11 4 3 2" xfId="10134" xr:uid="{00000000-0005-0000-0000-0000DF010000}"/>
    <cellStyle name="Euro 11 4 3 3" xfId="15820" xr:uid="{00000000-0005-0000-0000-0000E0010000}"/>
    <cellStyle name="Euro 11 4 4" xfId="7164" xr:uid="{00000000-0005-0000-0000-0000E1010000}"/>
    <cellStyle name="Euro 11 4 5" xfId="12850" xr:uid="{00000000-0005-0000-0000-0000E2010000}"/>
    <cellStyle name="Euro 11 5" xfId="1454" xr:uid="{00000000-0005-0000-0000-0000E3010000}"/>
    <cellStyle name="Euro 11 5 2" xfId="2838" xr:uid="{00000000-0005-0000-0000-0000E4010000}"/>
    <cellStyle name="Euro 11 5 2 2" xfId="5814" xr:uid="{00000000-0005-0000-0000-0000E5010000}"/>
    <cellStyle name="Euro 11 5 2 2 2" xfId="11754" xr:uid="{00000000-0005-0000-0000-0000E6010000}"/>
    <cellStyle name="Euro 11 5 2 2 3" xfId="17440" xr:uid="{00000000-0005-0000-0000-0000E7010000}"/>
    <cellStyle name="Euro 11 5 2 3" xfId="8784" xr:uid="{00000000-0005-0000-0000-0000E8010000}"/>
    <cellStyle name="Euro 11 5 2 4" xfId="14470" xr:uid="{00000000-0005-0000-0000-0000E9010000}"/>
    <cellStyle name="Euro 11 5 3" xfId="4464" xr:uid="{00000000-0005-0000-0000-0000EA010000}"/>
    <cellStyle name="Euro 11 5 3 2" xfId="10404" xr:uid="{00000000-0005-0000-0000-0000EB010000}"/>
    <cellStyle name="Euro 11 5 3 3" xfId="16090" xr:uid="{00000000-0005-0000-0000-0000EC010000}"/>
    <cellStyle name="Euro 11 5 4" xfId="7434" xr:uid="{00000000-0005-0000-0000-0000ED010000}"/>
    <cellStyle name="Euro 11 5 5" xfId="13120" xr:uid="{00000000-0005-0000-0000-0000EE010000}"/>
    <cellStyle name="Euro 11 6" xfId="1756" xr:uid="{00000000-0005-0000-0000-0000EF010000}"/>
    <cellStyle name="Euro 11 6 2" xfId="3112" xr:uid="{00000000-0005-0000-0000-0000F0010000}"/>
    <cellStyle name="Euro 11 6 2 2" xfId="6084" xr:uid="{00000000-0005-0000-0000-0000F1010000}"/>
    <cellStyle name="Euro 11 6 2 2 2" xfId="12024" xr:uid="{00000000-0005-0000-0000-0000F2010000}"/>
    <cellStyle name="Euro 11 6 2 2 3" xfId="17710" xr:uid="{00000000-0005-0000-0000-0000F3010000}"/>
    <cellStyle name="Euro 11 6 2 3" xfId="9054" xr:uid="{00000000-0005-0000-0000-0000F4010000}"/>
    <cellStyle name="Euro 11 6 2 4" xfId="14740" xr:uid="{00000000-0005-0000-0000-0000F5010000}"/>
    <cellStyle name="Euro 11 6 3" xfId="4734" xr:uid="{00000000-0005-0000-0000-0000F6010000}"/>
    <cellStyle name="Euro 11 6 3 2" xfId="10674" xr:uid="{00000000-0005-0000-0000-0000F7010000}"/>
    <cellStyle name="Euro 11 6 3 3" xfId="16360" xr:uid="{00000000-0005-0000-0000-0000F8010000}"/>
    <cellStyle name="Euro 11 6 4" xfId="7704" xr:uid="{00000000-0005-0000-0000-0000F9010000}"/>
    <cellStyle name="Euro 11 6 5" xfId="13390" xr:uid="{00000000-0005-0000-0000-0000FA010000}"/>
    <cellStyle name="Euro 11 7" xfId="2026" xr:uid="{00000000-0005-0000-0000-0000FB010000}"/>
    <cellStyle name="Euro 11 7 2" xfId="5004" xr:uid="{00000000-0005-0000-0000-0000FC010000}"/>
    <cellStyle name="Euro 11 7 2 2" xfId="10944" xr:uid="{00000000-0005-0000-0000-0000FD010000}"/>
    <cellStyle name="Euro 11 7 2 3" xfId="16630" xr:uid="{00000000-0005-0000-0000-0000FE010000}"/>
    <cellStyle name="Euro 11 7 3" xfId="7974" xr:uid="{00000000-0005-0000-0000-0000FF010000}"/>
    <cellStyle name="Euro 11 7 4" xfId="13660" xr:uid="{00000000-0005-0000-0000-000000020000}"/>
    <cellStyle name="Euro 11 8" xfId="3384" xr:uid="{00000000-0005-0000-0000-000001020000}"/>
    <cellStyle name="Euro 11 8 2" xfId="9324" xr:uid="{00000000-0005-0000-0000-000002020000}"/>
    <cellStyle name="Euro 11 8 3" xfId="15010" xr:uid="{00000000-0005-0000-0000-000003020000}"/>
    <cellStyle name="Euro 11 9" xfId="3654" xr:uid="{00000000-0005-0000-0000-000004020000}"/>
    <cellStyle name="Euro 11 9 2" xfId="9594" xr:uid="{00000000-0005-0000-0000-000005020000}"/>
    <cellStyle name="Euro 11 9 3" xfId="15280" xr:uid="{00000000-0005-0000-0000-000006020000}"/>
    <cellStyle name="Euro 12" xfId="125" xr:uid="{00000000-0005-0000-0000-000007020000}"/>
    <cellStyle name="Euro 12 10" xfId="6626" xr:uid="{00000000-0005-0000-0000-000008020000}"/>
    <cellStyle name="Euro 12 11" xfId="12296" xr:uid="{00000000-0005-0000-0000-000009020000}"/>
    <cellStyle name="Euro 12 2" xfId="914" xr:uid="{00000000-0005-0000-0000-00000A020000}"/>
    <cellStyle name="Euro 12 2 2" xfId="2298" xr:uid="{00000000-0005-0000-0000-00000B020000}"/>
    <cellStyle name="Euro 12 2 2 2" xfId="5276" xr:uid="{00000000-0005-0000-0000-00000C020000}"/>
    <cellStyle name="Euro 12 2 2 2 2" xfId="11216" xr:uid="{00000000-0005-0000-0000-00000D020000}"/>
    <cellStyle name="Euro 12 2 2 2 3" xfId="16902" xr:uid="{00000000-0005-0000-0000-00000E020000}"/>
    <cellStyle name="Euro 12 2 2 3" xfId="8246" xr:uid="{00000000-0005-0000-0000-00000F020000}"/>
    <cellStyle name="Euro 12 2 2 4" xfId="13932" xr:uid="{00000000-0005-0000-0000-000010020000}"/>
    <cellStyle name="Euro 12 2 3" xfId="3926" xr:uid="{00000000-0005-0000-0000-000011020000}"/>
    <cellStyle name="Euro 12 2 3 2" xfId="9866" xr:uid="{00000000-0005-0000-0000-000012020000}"/>
    <cellStyle name="Euro 12 2 3 3" xfId="15552" xr:uid="{00000000-0005-0000-0000-000013020000}"/>
    <cellStyle name="Euro 12 2 4" xfId="6896" xr:uid="{00000000-0005-0000-0000-000014020000}"/>
    <cellStyle name="Euro 12 2 5" xfId="12582" xr:uid="{00000000-0005-0000-0000-000015020000}"/>
    <cellStyle name="Euro 12 3" xfId="1184" xr:uid="{00000000-0005-0000-0000-000016020000}"/>
    <cellStyle name="Euro 12 3 2" xfId="2568" xr:uid="{00000000-0005-0000-0000-000017020000}"/>
    <cellStyle name="Euro 12 3 2 2" xfId="5546" xr:uid="{00000000-0005-0000-0000-000018020000}"/>
    <cellStyle name="Euro 12 3 2 2 2" xfId="11486" xr:uid="{00000000-0005-0000-0000-000019020000}"/>
    <cellStyle name="Euro 12 3 2 2 3" xfId="17172" xr:uid="{00000000-0005-0000-0000-00001A020000}"/>
    <cellStyle name="Euro 12 3 2 3" xfId="8516" xr:uid="{00000000-0005-0000-0000-00001B020000}"/>
    <cellStyle name="Euro 12 3 2 4" xfId="14202" xr:uid="{00000000-0005-0000-0000-00001C020000}"/>
    <cellStyle name="Euro 12 3 3" xfId="4196" xr:uid="{00000000-0005-0000-0000-00001D020000}"/>
    <cellStyle name="Euro 12 3 3 2" xfId="10136" xr:uid="{00000000-0005-0000-0000-00001E020000}"/>
    <cellStyle name="Euro 12 3 3 3" xfId="15822" xr:uid="{00000000-0005-0000-0000-00001F020000}"/>
    <cellStyle name="Euro 12 3 4" xfId="7166" xr:uid="{00000000-0005-0000-0000-000020020000}"/>
    <cellStyle name="Euro 12 3 5" xfId="12852" xr:uid="{00000000-0005-0000-0000-000021020000}"/>
    <cellStyle name="Euro 12 4" xfId="1456" xr:uid="{00000000-0005-0000-0000-000022020000}"/>
    <cellStyle name="Euro 12 4 2" xfId="2840" xr:uid="{00000000-0005-0000-0000-000023020000}"/>
    <cellStyle name="Euro 12 4 2 2" xfId="5816" xr:uid="{00000000-0005-0000-0000-000024020000}"/>
    <cellStyle name="Euro 12 4 2 2 2" xfId="11756" xr:uid="{00000000-0005-0000-0000-000025020000}"/>
    <cellStyle name="Euro 12 4 2 2 3" xfId="17442" xr:uid="{00000000-0005-0000-0000-000026020000}"/>
    <cellStyle name="Euro 12 4 2 3" xfId="8786" xr:uid="{00000000-0005-0000-0000-000027020000}"/>
    <cellStyle name="Euro 12 4 2 4" xfId="14472" xr:uid="{00000000-0005-0000-0000-000028020000}"/>
    <cellStyle name="Euro 12 4 3" xfId="4466" xr:uid="{00000000-0005-0000-0000-000029020000}"/>
    <cellStyle name="Euro 12 4 3 2" xfId="10406" xr:uid="{00000000-0005-0000-0000-00002A020000}"/>
    <cellStyle name="Euro 12 4 3 3" xfId="16092" xr:uid="{00000000-0005-0000-0000-00002B020000}"/>
    <cellStyle name="Euro 12 4 4" xfId="7436" xr:uid="{00000000-0005-0000-0000-00002C020000}"/>
    <cellStyle name="Euro 12 4 5" xfId="13122" xr:uid="{00000000-0005-0000-0000-00002D020000}"/>
    <cellStyle name="Euro 12 5" xfId="1758" xr:uid="{00000000-0005-0000-0000-00002E020000}"/>
    <cellStyle name="Euro 12 5 2" xfId="3114" xr:uid="{00000000-0005-0000-0000-00002F020000}"/>
    <cellStyle name="Euro 12 5 2 2" xfId="6086" xr:uid="{00000000-0005-0000-0000-000030020000}"/>
    <cellStyle name="Euro 12 5 2 2 2" xfId="12026" xr:uid="{00000000-0005-0000-0000-000031020000}"/>
    <cellStyle name="Euro 12 5 2 2 3" xfId="17712" xr:uid="{00000000-0005-0000-0000-000032020000}"/>
    <cellStyle name="Euro 12 5 2 3" xfId="9056" xr:uid="{00000000-0005-0000-0000-000033020000}"/>
    <cellStyle name="Euro 12 5 2 4" xfId="14742" xr:uid="{00000000-0005-0000-0000-000034020000}"/>
    <cellStyle name="Euro 12 5 3" xfId="4736" xr:uid="{00000000-0005-0000-0000-000035020000}"/>
    <cellStyle name="Euro 12 5 3 2" xfId="10676" xr:uid="{00000000-0005-0000-0000-000036020000}"/>
    <cellStyle name="Euro 12 5 3 3" xfId="16362" xr:uid="{00000000-0005-0000-0000-000037020000}"/>
    <cellStyle name="Euro 12 5 4" xfId="7706" xr:uid="{00000000-0005-0000-0000-000038020000}"/>
    <cellStyle name="Euro 12 5 5" xfId="13392" xr:uid="{00000000-0005-0000-0000-000039020000}"/>
    <cellStyle name="Euro 12 6" xfId="2028" xr:uid="{00000000-0005-0000-0000-00003A020000}"/>
    <cellStyle name="Euro 12 6 2" xfId="5006" xr:uid="{00000000-0005-0000-0000-00003B020000}"/>
    <cellStyle name="Euro 12 6 2 2" xfId="10946" xr:uid="{00000000-0005-0000-0000-00003C020000}"/>
    <cellStyle name="Euro 12 6 2 3" xfId="16632" xr:uid="{00000000-0005-0000-0000-00003D020000}"/>
    <cellStyle name="Euro 12 6 3" xfId="7976" xr:uid="{00000000-0005-0000-0000-00003E020000}"/>
    <cellStyle name="Euro 12 6 4" xfId="13662" xr:uid="{00000000-0005-0000-0000-00003F020000}"/>
    <cellStyle name="Euro 12 7" xfId="3386" xr:uid="{00000000-0005-0000-0000-000040020000}"/>
    <cellStyle name="Euro 12 7 2" xfId="9326" xr:uid="{00000000-0005-0000-0000-000041020000}"/>
    <cellStyle name="Euro 12 7 3" xfId="15012" xr:uid="{00000000-0005-0000-0000-000042020000}"/>
    <cellStyle name="Euro 12 8" xfId="3656" xr:uid="{00000000-0005-0000-0000-000043020000}"/>
    <cellStyle name="Euro 12 8 2" xfId="9596" xr:uid="{00000000-0005-0000-0000-000044020000}"/>
    <cellStyle name="Euro 12 8 3" xfId="15282" xr:uid="{00000000-0005-0000-0000-000045020000}"/>
    <cellStyle name="Euro 12 9" xfId="6356" xr:uid="{00000000-0005-0000-0000-000046020000}"/>
    <cellStyle name="Euro 13" xfId="126" xr:uid="{00000000-0005-0000-0000-000047020000}"/>
    <cellStyle name="Euro 13 10" xfId="6627" xr:uid="{00000000-0005-0000-0000-000048020000}"/>
    <cellStyle name="Euro 13 11" xfId="12297" xr:uid="{00000000-0005-0000-0000-000049020000}"/>
    <cellStyle name="Euro 13 2" xfId="915" xr:uid="{00000000-0005-0000-0000-00004A020000}"/>
    <cellStyle name="Euro 13 2 2" xfId="2299" xr:uid="{00000000-0005-0000-0000-00004B020000}"/>
    <cellStyle name="Euro 13 2 2 2" xfId="5277" xr:uid="{00000000-0005-0000-0000-00004C020000}"/>
    <cellStyle name="Euro 13 2 2 2 2" xfId="11217" xr:uid="{00000000-0005-0000-0000-00004D020000}"/>
    <cellStyle name="Euro 13 2 2 2 3" xfId="16903" xr:uid="{00000000-0005-0000-0000-00004E020000}"/>
    <cellStyle name="Euro 13 2 2 3" xfId="8247" xr:uid="{00000000-0005-0000-0000-00004F020000}"/>
    <cellStyle name="Euro 13 2 2 4" xfId="13933" xr:uid="{00000000-0005-0000-0000-000050020000}"/>
    <cellStyle name="Euro 13 2 3" xfId="3927" xr:uid="{00000000-0005-0000-0000-000051020000}"/>
    <cellStyle name="Euro 13 2 3 2" xfId="9867" xr:uid="{00000000-0005-0000-0000-000052020000}"/>
    <cellStyle name="Euro 13 2 3 3" xfId="15553" xr:uid="{00000000-0005-0000-0000-000053020000}"/>
    <cellStyle name="Euro 13 2 4" xfId="6897" xr:uid="{00000000-0005-0000-0000-000054020000}"/>
    <cellStyle name="Euro 13 2 5" xfId="12583" xr:uid="{00000000-0005-0000-0000-000055020000}"/>
    <cellStyle name="Euro 13 3" xfId="1185" xr:uid="{00000000-0005-0000-0000-000056020000}"/>
    <cellStyle name="Euro 13 3 2" xfId="2569" xr:uid="{00000000-0005-0000-0000-000057020000}"/>
    <cellStyle name="Euro 13 3 2 2" xfId="5547" xr:uid="{00000000-0005-0000-0000-000058020000}"/>
    <cellStyle name="Euro 13 3 2 2 2" xfId="11487" xr:uid="{00000000-0005-0000-0000-000059020000}"/>
    <cellStyle name="Euro 13 3 2 2 3" xfId="17173" xr:uid="{00000000-0005-0000-0000-00005A020000}"/>
    <cellStyle name="Euro 13 3 2 3" xfId="8517" xr:uid="{00000000-0005-0000-0000-00005B020000}"/>
    <cellStyle name="Euro 13 3 2 4" xfId="14203" xr:uid="{00000000-0005-0000-0000-00005C020000}"/>
    <cellStyle name="Euro 13 3 3" xfId="4197" xr:uid="{00000000-0005-0000-0000-00005D020000}"/>
    <cellStyle name="Euro 13 3 3 2" xfId="10137" xr:uid="{00000000-0005-0000-0000-00005E020000}"/>
    <cellStyle name="Euro 13 3 3 3" xfId="15823" xr:uid="{00000000-0005-0000-0000-00005F020000}"/>
    <cellStyle name="Euro 13 3 4" xfId="7167" xr:uid="{00000000-0005-0000-0000-000060020000}"/>
    <cellStyle name="Euro 13 3 5" xfId="12853" xr:uid="{00000000-0005-0000-0000-000061020000}"/>
    <cellStyle name="Euro 13 4" xfId="1457" xr:uid="{00000000-0005-0000-0000-000062020000}"/>
    <cellStyle name="Euro 13 4 2" xfId="2841" xr:uid="{00000000-0005-0000-0000-000063020000}"/>
    <cellStyle name="Euro 13 4 2 2" xfId="5817" xr:uid="{00000000-0005-0000-0000-000064020000}"/>
    <cellStyle name="Euro 13 4 2 2 2" xfId="11757" xr:uid="{00000000-0005-0000-0000-000065020000}"/>
    <cellStyle name="Euro 13 4 2 2 3" xfId="17443" xr:uid="{00000000-0005-0000-0000-000066020000}"/>
    <cellStyle name="Euro 13 4 2 3" xfId="8787" xr:uid="{00000000-0005-0000-0000-000067020000}"/>
    <cellStyle name="Euro 13 4 2 4" xfId="14473" xr:uid="{00000000-0005-0000-0000-000068020000}"/>
    <cellStyle name="Euro 13 4 3" xfId="4467" xr:uid="{00000000-0005-0000-0000-000069020000}"/>
    <cellStyle name="Euro 13 4 3 2" xfId="10407" xr:uid="{00000000-0005-0000-0000-00006A020000}"/>
    <cellStyle name="Euro 13 4 3 3" xfId="16093" xr:uid="{00000000-0005-0000-0000-00006B020000}"/>
    <cellStyle name="Euro 13 4 4" xfId="7437" xr:uid="{00000000-0005-0000-0000-00006C020000}"/>
    <cellStyle name="Euro 13 4 5" xfId="13123" xr:uid="{00000000-0005-0000-0000-00006D020000}"/>
    <cellStyle name="Euro 13 5" xfId="1759" xr:uid="{00000000-0005-0000-0000-00006E020000}"/>
    <cellStyle name="Euro 13 5 2" xfId="3115" xr:uid="{00000000-0005-0000-0000-00006F020000}"/>
    <cellStyle name="Euro 13 5 2 2" xfId="6087" xr:uid="{00000000-0005-0000-0000-000070020000}"/>
    <cellStyle name="Euro 13 5 2 2 2" xfId="12027" xr:uid="{00000000-0005-0000-0000-000071020000}"/>
    <cellStyle name="Euro 13 5 2 2 3" xfId="17713" xr:uid="{00000000-0005-0000-0000-000072020000}"/>
    <cellStyle name="Euro 13 5 2 3" xfId="9057" xr:uid="{00000000-0005-0000-0000-000073020000}"/>
    <cellStyle name="Euro 13 5 2 4" xfId="14743" xr:uid="{00000000-0005-0000-0000-000074020000}"/>
    <cellStyle name="Euro 13 5 3" xfId="4737" xr:uid="{00000000-0005-0000-0000-000075020000}"/>
    <cellStyle name="Euro 13 5 3 2" xfId="10677" xr:uid="{00000000-0005-0000-0000-000076020000}"/>
    <cellStyle name="Euro 13 5 3 3" xfId="16363" xr:uid="{00000000-0005-0000-0000-000077020000}"/>
    <cellStyle name="Euro 13 5 4" xfId="7707" xr:uid="{00000000-0005-0000-0000-000078020000}"/>
    <cellStyle name="Euro 13 5 5" xfId="13393" xr:uid="{00000000-0005-0000-0000-000079020000}"/>
    <cellStyle name="Euro 13 6" xfId="2029" xr:uid="{00000000-0005-0000-0000-00007A020000}"/>
    <cellStyle name="Euro 13 6 2" xfId="5007" xr:uid="{00000000-0005-0000-0000-00007B020000}"/>
    <cellStyle name="Euro 13 6 2 2" xfId="10947" xr:uid="{00000000-0005-0000-0000-00007C020000}"/>
    <cellStyle name="Euro 13 6 2 3" xfId="16633" xr:uid="{00000000-0005-0000-0000-00007D020000}"/>
    <cellStyle name="Euro 13 6 3" xfId="7977" xr:uid="{00000000-0005-0000-0000-00007E020000}"/>
    <cellStyle name="Euro 13 6 4" xfId="13663" xr:uid="{00000000-0005-0000-0000-00007F020000}"/>
    <cellStyle name="Euro 13 7" xfId="3387" xr:uid="{00000000-0005-0000-0000-000080020000}"/>
    <cellStyle name="Euro 13 7 2" xfId="9327" xr:uid="{00000000-0005-0000-0000-000081020000}"/>
    <cellStyle name="Euro 13 7 3" xfId="15013" xr:uid="{00000000-0005-0000-0000-000082020000}"/>
    <cellStyle name="Euro 13 8" xfId="3657" xr:uid="{00000000-0005-0000-0000-000083020000}"/>
    <cellStyle name="Euro 13 8 2" xfId="9597" xr:uid="{00000000-0005-0000-0000-000084020000}"/>
    <cellStyle name="Euro 13 8 3" xfId="15283" xr:uid="{00000000-0005-0000-0000-000085020000}"/>
    <cellStyle name="Euro 13 9" xfId="6357" xr:uid="{00000000-0005-0000-0000-000086020000}"/>
    <cellStyle name="Euro 14" xfId="127" xr:uid="{00000000-0005-0000-0000-000087020000}"/>
    <cellStyle name="Euro 14 10" xfId="6628" xr:uid="{00000000-0005-0000-0000-000088020000}"/>
    <cellStyle name="Euro 14 11" xfId="12298" xr:uid="{00000000-0005-0000-0000-000089020000}"/>
    <cellStyle name="Euro 14 2" xfId="916" xr:uid="{00000000-0005-0000-0000-00008A020000}"/>
    <cellStyle name="Euro 14 2 2" xfId="2300" xr:uid="{00000000-0005-0000-0000-00008B020000}"/>
    <cellStyle name="Euro 14 2 2 2" xfId="5278" xr:uid="{00000000-0005-0000-0000-00008C020000}"/>
    <cellStyle name="Euro 14 2 2 2 2" xfId="11218" xr:uid="{00000000-0005-0000-0000-00008D020000}"/>
    <cellStyle name="Euro 14 2 2 2 3" xfId="16904" xr:uid="{00000000-0005-0000-0000-00008E020000}"/>
    <cellStyle name="Euro 14 2 2 3" xfId="8248" xr:uid="{00000000-0005-0000-0000-00008F020000}"/>
    <cellStyle name="Euro 14 2 2 4" xfId="13934" xr:uid="{00000000-0005-0000-0000-000090020000}"/>
    <cellStyle name="Euro 14 2 3" xfId="3928" xr:uid="{00000000-0005-0000-0000-000091020000}"/>
    <cellStyle name="Euro 14 2 3 2" xfId="9868" xr:uid="{00000000-0005-0000-0000-000092020000}"/>
    <cellStyle name="Euro 14 2 3 3" xfId="15554" xr:uid="{00000000-0005-0000-0000-000093020000}"/>
    <cellStyle name="Euro 14 2 4" xfId="6898" xr:uid="{00000000-0005-0000-0000-000094020000}"/>
    <cellStyle name="Euro 14 2 5" xfId="12584" xr:uid="{00000000-0005-0000-0000-000095020000}"/>
    <cellStyle name="Euro 14 3" xfId="1186" xr:uid="{00000000-0005-0000-0000-000096020000}"/>
    <cellStyle name="Euro 14 3 2" xfId="2570" xr:uid="{00000000-0005-0000-0000-000097020000}"/>
    <cellStyle name="Euro 14 3 2 2" xfId="5548" xr:uid="{00000000-0005-0000-0000-000098020000}"/>
    <cellStyle name="Euro 14 3 2 2 2" xfId="11488" xr:uid="{00000000-0005-0000-0000-000099020000}"/>
    <cellStyle name="Euro 14 3 2 2 3" xfId="17174" xr:uid="{00000000-0005-0000-0000-00009A020000}"/>
    <cellStyle name="Euro 14 3 2 3" xfId="8518" xr:uid="{00000000-0005-0000-0000-00009B020000}"/>
    <cellStyle name="Euro 14 3 2 4" xfId="14204" xr:uid="{00000000-0005-0000-0000-00009C020000}"/>
    <cellStyle name="Euro 14 3 3" xfId="4198" xr:uid="{00000000-0005-0000-0000-00009D020000}"/>
    <cellStyle name="Euro 14 3 3 2" xfId="10138" xr:uid="{00000000-0005-0000-0000-00009E020000}"/>
    <cellStyle name="Euro 14 3 3 3" xfId="15824" xr:uid="{00000000-0005-0000-0000-00009F020000}"/>
    <cellStyle name="Euro 14 3 4" xfId="7168" xr:uid="{00000000-0005-0000-0000-0000A0020000}"/>
    <cellStyle name="Euro 14 3 5" xfId="12854" xr:uid="{00000000-0005-0000-0000-0000A1020000}"/>
    <cellStyle name="Euro 14 4" xfId="1458" xr:uid="{00000000-0005-0000-0000-0000A2020000}"/>
    <cellStyle name="Euro 14 4 2" xfId="2842" xr:uid="{00000000-0005-0000-0000-0000A3020000}"/>
    <cellStyle name="Euro 14 4 2 2" xfId="5818" xr:uid="{00000000-0005-0000-0000-0000A4020000}"/>
    <cellStyle name="Euro 14 4 2 2 2" xfId="11758" xr:uid="{00000000-0005-0000-0000-0000A5020000}"/>
    <cellStyle name="Euro 14 4 2 2 3" xfId="17444" xr:uid="{00000000-0005-0000-0000-0000A6020000}"/>
    <cellStyle name="Euro 14 4 2 3" xfId="8788" xr:uid="{00000000-0005-0000-0000-0000A7020000}"/>
    <cellStyle name="Euro 14 4 2 4" xfId="14474" xr:uid="{00000000-0005-0000-0000-0000A8020000}"/>
    <cellStyle name="Euro 14 4 3" xfId="4468" xr:uid="{00000000-0005-0000-0000-0000A9020000}"/>
    <cellStyle name="Euro 14 4 3 2" xfId="10408" xr:uid="{00000000-0005-0000-0000-0000AA020000}"/>
    <cellStyle name="Euro 14 4 3 3" xfId="16094" xr:uid="{00000000-0005-0000-0000-0000AB020000}"/>
    <cellStyle name="Euro 14 4 4" xfId="7438" xr:uid="{00000000-0005-0000-0000-0000AC020000}"/>
    <cellStyle name="Euro 14 4 5" xfId="13124" xr:uid="{00000000-0005-0000-0000-0000AD020000}"/>
    <cellStyle name="Euro 14 5" xfId="1760" xr:uid="{00000000-0005-0000-0000-0000AE020000}"/>
    <cellStyle name="Euro 14 5 2" xfId="3116" xr:uid="{00000000-0005-0000-0000-0000AF020000}"/>
    <cellStyle name="Euro 14 5 2 2" xfId="6088" xr:uid="{00000000-0005-0000-0000-0000B0020000}"/>
    <cellStyle name="Euro 14 5 2 2 2" xfId="12028" xr:uid="{00000000-0005-0000-0000-0000B1020000}"/>
    <cellStyle name="Euro 14 5 2 2 3" xfId="17714" xr:uid="{00000000-0005-0000-0000-0000B2020000}"/>
    <cellStyle name="Euro 14 5 2 3" xfId="9058" xr:uid="{00000000-0005-0000-0000-0000B3020000}"/>
    <cellStyle name="Euro 14 5 2 4" xfId="14744" xr:uid="{00000000-0005-0000-0000-0000B4020000}"/>
    <cellStyle name="Euro 14 5 3" xfId="4738" xr:uid="{00000000-0005-0000-0000-0000B5020000}"/>
    <cellStyle name="Euro 14 5 3 2" xfId="10678" xr:uid="{00000000-0005-0000-0000-0000B6020000}"/>
    <cellStyle name="Euro 14 5 3 3" xfId="16364" xr:uid="{00000000-0005-0000-0000-0000B7020000}"/>
    <cellStyle name="Euro 14 5 4" xfId="7708" xr:uid="{00000000-0005-0000-0000-0000B8020000}"/>
    <cellStyle name="Euro 14 5 5" xfId="13394" xr:uid="{00000000-0005-0000-0000-0000B9020000}"/>
    <cellStyle name="Euro 14 6" xfId="2030" xr:uid="{00000000-0005-0000-0000-0000BA020000}"/>
    <cellStyle name="Euro 14 6 2" xfId="5008" xr:uid="{00000000-0005-0000-0000-0000BB020000}"/>
    <cellStyle name="Euro 14 6 2 2" xfId="10948" xr:uid="{00000000-0005-0000-0000-0000BC020000}"/>
    <cellStyle name="Euro 14 6 2 3" xfId="16634" xr:uid="{00000000-0005-0000-0000-0000BD020000}"/>
    <cellStyle name="Euro 14 6 3" xfId="7978" xr:uid="{00000000-0005-0000-0000-0000BE020000}"/>
    <cellStyle name="Euro 14 6 4" xfId="13664" xr:uid="{00000000-0005-0000-0000-0000BF020000}"/>
    <cellStyle name="Euro 14 7" xfId="3388" xr:uid="{00000000-0005-0000-0000-0000C0020000}"/>
    <cellStyle name="Euro 14 7 2" xfId="9328" xr:uid="{00000000-0005-0000-0000-0000C1020000}"/>
    <cellStyle name="Euro 14 7 3" xfId="15014" xr:uid="{00000000-0005-0000-0000-0000C2020000}"/>
    <cellStyle name="Euro 14 8" xfId="3658" xr:uid="{00000000-0005-0000-0000-0000C3020000}"/>
    <cellStyle name="Euro 14 8 2" xfId="9598" xr:uid="{00000000-0005-0000-0000-0000C4020000}"/>
    <cellStyle name="Euro 14 8 3" xfId="15284" xr:uid="{00000000-0005-0000-0000-0000C5020000}"/>
    <cellStyle name="Euro 14 9" xfId="6358" xr:uid="{00000000-0005-0000-0000-0000C6020000}"/>
    <cellStyle name="Euro 15" xfId="128" xr:uid="{00000000-0005-0000-0000-0000C7020000}"/>
    <cellStyle name="Euro 15 10" xfId="6629" xr:uid="{00000000-0005-0000-0000-0000C8020000}"/>
    <cellStyle name="Euro 15 11" xfId="12299" xr:uid="{00000000-0005-0000-0000-0000C9020000}"/>
    <cellStyle name="Euro 15 2" xfId="917" xr:uid="{00000000-0005-0000-0000-0000CA020000}"/>
    <cellStyle name="Euro 15 2 2" xfId="2301" xr:uid="{00000000-0005-0000-0000-0000CB020000}"/>
    <cellStyle name="Euro 15 2 2 2" xfId="5279" xr:uid="{00000000-0005-0000-0000-0000CC020000}"/>
    <cellStyle name="Euro 15 2 2 2 2" xfId="11219" xr:uid="{00000000-0005-0000-0000-0000CD020000}"/>
    <cellStyle name="Euro 15 2 2 2 3" xfId="16905" xr:uid="{00000000-0005-0000-0000-0000CE020000}"/>
    <cellStyle name="Euro 15 2 2 3" xfId="8249" xr:uid="{00000000-0005-0000-0000-0000CF020000}"/>
    <cellStyle name="Euro 15 2 2 4" xfId="13935" xr:uid="{00000000-0005-0000-0000-0000D0020000}"/>
    <cellStyle name="Euro 15 2 3" xfId="3929" xr:uid="{00000000-0005-0000-0000-0000D1020000}"/>
    <cellStyle name="Euro 15 2 3 2" xfId="9869" xr:uid="{00000000-0005-0000-0000-0000D2020000}"/>
    <cellStyle name="Euro 15 2 3 3" xfId="15555" xr:uid="{00000000-0005-0000-0000-0000D3020000}"/>
    <cellStyle name="Euro 15 2 4" xfId="6899" xr:uid="{00000000-0005-0000-0000-0000D4020000}"/>
    <cellStyle name="Euro 15 2 5" xfId="12585" xr:uid="{00000000-0005-0000-0000-0000D5020000}"/>
    <cellStyle name="Euro 15 3" xfId="1187" xr:uid="{00000000-0005-0000-0000-0000D6020000}"/>
    <cellStyle name="Euro 15 3 2" xfId="2571" xr:uid="{00000000-0005-0000-0000-0000D7020000}"/>
    <cellStyle name="Euro 15 3 2 2" xfId="5549" xr:uid="{00000000-0005-0000-0000-0000D8020000}"/>
    <cellStyle name="Euro 15 3 2 2 2" xfId="11489" xr:uid="{00000000-0005-0000-0000-0000D9020000}"/>
    <cellStyle name="Euro 15 3 2 2 3" xfId="17175" xr:uid="{00000000-0005-0000-0000-0000DA020000}"/>
    <cellStyle name="Euro 15 3 2 3" xfId="8519" xr:uid="{00000000-0005-0000-0000-0000DB020000}"/>
    <cellStyle name="Euro 15 3 2 4" xfId="14205" xr:uid="{00000000-0005-0000-0000-0000DC020000}"/>
    <cellStyle name="Euro 15 3 3" xfId="4199" xr:uid="{00000000-0005-0000-0000-0000DD020000}"/>
    <cellStyle name="Euro 15 3 3 2" xfId="10139" xr:uid="{00000000-0005-0000-0000-0000DE020000}"/>
    <cellStyle name="Euro 15 3 3 3" xfId="15825" xr:uid="{00000000-0005-0000-0000-0000DF020000}"/>
    <cellStyle name="Euro 15 3 4" xfId="7169" xr:uid="{00000000-0005-0000-0000-0000E0020000}"/>
    <cellStyle name="Euro 15 3 5" xfId="12855" xr:uid="{00000000-0005-0000-0000-0000E1020000}"/>
    <cellStyle name="Euro 15 4" xfId="1459" xr:uid="{00000000-0005-0000-0000-0000E2020000}"/>
    <cellStyle name="Euro 15 4 2" xfId="2843" xr:uid="{00000000-0005-0000-0000-0000E3020000}"/>
    <cellStyle name="Euro 15 4 2 2" xfId="5819" xr:uid="{00000000-0005-0000-0000-0000E4020000}"/>
    <cellStyle name="Euro 15 4 2 2 2" xfId="11759" xr:uid="{00000000-0005-0000-0000-0000E5020000}"/>
    <cellStyle name="Euro 15 4 2 2 3" xfId="17445" xr:uid="{00000000-0005-0000-0000-0000E6020000}"/>
    <cellStyle name="Euro 15 4 2 3" xfId="8789" xr:uid="{00000000-0005-0000-0000-0000E7020000}"/>
    <cellStyle name="Euro 15 4 2 4" xfId="14475" xr:uid="{00000000-0005-0000-0000-0000E8020000}"/>
    <cellStyle name="Euro 15 4 3" xfId="4469" xr:uid="{00000000-0005-0000-0000-0000E9020000}"/>
    <cellStyle name="Euro 15 4 3 2" xfId="10409" xr:uid="{00000000-0005-0000-0000-0000EA020000}"/>
    <cellStyle name="Euro 15 4 3 3" xfId="16095" xr:uid="{00000000-0005-0000-0000-0000EB020000}"/>
    <cellStyle name="Euro 15 4 4" xfId="7439" xr:uid="{00000000-0005-0000-0000-0000EC020000}"/>
    <cellStyle name="Euro 15 4 5" xfId="13125" xr:uid="{00000000-0005-0000-0000-0000ED020000}"/>
    <cellStyle name="Euro 15 5" xfId="1761" xr:uid="{00000000-0005-0000-0000-0000EE020000}"/>
    <cellStyle name="Euro 15 5 2" xfId="3117" xr:uid="{00000000-0005-0000-0000-0000EF020000}"/>
    <cellStyle name="Euro 15 5 2 2" xfId="6089" xr:uid="{00000000-0005-0000-0000-0000F0020000}"/>
    <cellStyle name="Euro 15 5 2 2 2" xfId="12029" xr:uid="{00000000-0005-0000-0000-0000F1020000}"/>
    <cellStyle name="Euro 15 5 2 2 3" xfId="17715" xr:uid="{00000000-0005-0000-0000-0000F2020000}"/>
    <cellStyle name="Euro 15 5 2 3" xfId="9059" xr:uid="{00000000-0005-0000-0000-0000F3020000}"/>
    <cellStyle name="Euro 15 5 2 4" xfId="14745" xr:uid="{00000000-0005-0000-0000-0000F4020000}"/>
    <cellStyle name="Euro 15 5 3" xfId="4739" xr:uid="{00000000-0005-0000-0000-0000F5020000}"/>
    <cellStyle name="Euro 15 5 3 2" xfId="10679" xr:uid="{00000000-0005-0000-0000-0000F6020000}"/>
    <cellStyle name="Euro 15 5 3 3" xfId="16365" xr:uid="{00000000-0005-0000-0000-0000F7020000}"/>
    <cellStyle name="Euro 15 5 4" xfId="7709" xr:uid="{00000000-0005-0000-0000-0000F8020000}"/>
    <cellStyle name="Euro 15 5 5" xfId="13395" xr:uid="{00000000-0005-0000-0000-0000F9020000}"/>
    <cellStyle name="Euro 15 6" xfId="2031" xr:uid="{00000000-0005-0000-0000-0000FA020000}"/>
    <cellStyle name="Euro 15 6 2" xfId="5009" xr:uid="{00000000-0005-0000-0000-0000FB020000}"/>
    <cellStyle name="Euro 15 6 2 2" xfId="10949" xr:uid="{00000000-0005-0000-0000-0000FC020000}"/>
    <cellStyle name="Euro 15 6 2 3" xfId="16635" xr:uid="{00000000-0005-0000-0000-0000FD020000}"/>
    <cellStyle name="Euro 15 6 3" xfId="7979" xr:uid="{00000000-0005-0000-0000-0000FE020000}"/>
    <cellStyle name="Euro 15 6 4" xfId="13665" xr:uid="{00000000-0005-0000-0000-0000FF020000}"/>
    <cellStyle name="Euro 15 7" xfId="3389" xr:uid="{00000000-0005-0000-0000-000000030000}"/>
    <cellStyle name="Euro 15 7 2" xfId="9329" xr:uid="{00000000-0005-0000-0000-000001030000}"/>
    <cellStyle name="Euro 15 7 3" xfId="15015" xr:uid="{00000000-0005-0000-0000-000002030000}"/>
    <cellStyle name="Euro 15 8" xfId="3659" xr:uid="{00000000-0005-0000-0000-000003030000}"/>
    <cellStyle name="Euro 15 8 2" xfId="9599" xr:uid="{00000000-0005-0000-0000-000004030000}"/>
    <cellStyle name="Euro 15 8 3" xfId="15285" xr:uid="{00000000-0005-0000-0000-000005030000}"/>
    <cellStyle name="Euro 15 9" xfId="6359" xr:uid="{00000000-0005-0000-0000-000006030000}"/>
    <cellStyle name="Euro 2" xfId="129" xr:uid="{00000000-0005-0000-0000-000007030000}"/>
    <cellStyle name="Euro 2 10" xfId="130" xr:uid="{00000000-0005-0000-0000-000008030000}"/>
    <cellStyle name="Euro 2 10 10" xfId="6631" xr:uid="{00000000-0005-0000-0000-000009030000}"/>
    <cellStyle name="Euro 2 10 11" xfId="12301" xr:uid="{00000000-0005-0000-0000-00000A030000}"/>
    <cellStyle name="Euro 2 10 2" xfId="919" xr:uid="{00000000-0005-0000-0000-00000B030000}"/>
    <cellStyle name="Euro 2 10 2 2" xfId="2303" xr:uid="{00000000-0005-0000-0000-00000C030000}"/>
    <cellStyle name="Euro 2 10 2 2 2" xfId="5281" xr:uid="{00000000-0005-0000-0000-00000D030000}"/>
    <cellStyle name="Euro 2 10 2 2 2 2" xfId="11221" xr:uid="{00000000-0005-0000-0000-00000E030000}"/>
    <cellStyle name="Euro 2 10 2 2 2 3" xfId="16907" xr:uid="{00000000-0005-0000-0000-00000F030000}"/>
    <cellStyle name="Euro 2 10 2 2 3" xfId="8251" xr:uid="{00000000-0005-0000-0000-000010030000}"/>
    <cellStyle name="Euro 2 10 2 2 4" xfId="13937" xr:uid="{00000000-0005-0000-0000-000011030000}"/>
    <cellStyle name="Euro 2 10 2 3" xfId="3931" xr:uid="{00000000-0005-0000-0000-000012030000}"/>
    <cellStyle name="Euro 2 10 2 3 2" xfId="9871" xr:uid="{00000000-0005-0000-0000-000013030000}"/>
    <cellStyle name="Euro 2 10 2 3 3" xfId="15557" xr:uid="{00000000-0005-0000-0000-000014030000}"/>
    <cellStyle name="Euro 2 10 2 4" xfId="6901" xr:uid="{00000000-0005-0000-0000-000015030000}"/>
    <cellStyle name="Euro 2 10 2 5" xfId="12587" xr:uid="{00000000-0005-0000-0000-000016030000}"/>
    <cellStyle name="Euro 2 10 3" xfId="1189" xr:uid="{00000000-0005-0000-0000-000017030000}"/>
    <cellStyle name="Euro 2 10 3 2" xfId="2573" xr:uid="{00000000-0005-0000-0000-000018030000}"/>
    <cellStyle name="Euro 2 10 3 2 2" xfId="5551" xr:uid="{00000000-0005-0000-0000-000019030000}"/>
    <cellStyle name="Euro 2 10 3 2 2 2" xfId="11491" xr:uid="{00000000-0005-0000-0000-00001A030000}"/>
    <cellStyle name="Euro 2 10 3 2 2 3" xfId="17177" xr:uid="{00000000-0005-0000-0000-00001B030000}"/>
    <cellStyle name="Euro 2 10 3 2 3" xfId="8521" xr:uid="{00000000-0005-0000-0000-00001C030000}"/>
    <cellStyle name="Euro 2 10 3 2 4" xfId="14207" xr:uid="{00000000-0005-0000-0000-00001D030000}"/>
    <cellStyle name="Euro 2 10 3 3" xfId="4201" xr:uid="{00000000-0005-0000-0000-00001E030000}"/>
    <cellStyle name="Euro 2 10 3 3 2" xfId="10141" xr:uid="{00000000-0005-0000-0000-00001F030000}"/>
    <cellStyle name="Euro 2 10 3 3 3" xfId="15827" xr:uid="{00000000-0005-0000-0000-000020030000}"/>
    <cellStyle name="Euro 2 10 3 4" xfId="7171" xr:uid="{00000000-0005-0000-0000-000021030000}"/>
    <cellStyle name="Euro 2 10 3 5" xfId="12857" xr:uid="{00000000-0005-0000-0000-000022030000}"/>
    <cellStyle name="Euro 2 10 4" xfId="1461" xr:uid="{00000000-0005-0000-0000-000023030000}"/>
    <cellStyle name="Euro 2 10 4 2" xfId="2845" xr:uid="{00000000-0005-0000-0000-000024030000}"/>
    <cellStyle name="Euro 2 10 4 2 2" xfId="5821" xr:uid="{00000000-0005-0000-0000-000025030000}"/>
    <cellStyle name="Euro 2 10 4 2 2 2" xfId="11761" xr:uid="{00000000-0005-0000-0000-000026030000}"/>
    <cellStyle name="Euro 2 10 4 2 2 3" xfId="17447" xr:uid="{00000000-0005-0000-0000-000027030000}"/>
    <cellStyle name="Euro 2 10 4 2 3" xfId="8791" xr:uid="{00000000-0005-0000-0000-000028030000}"/>
    <cellStyle name="Euro 2 10 4 2 4" xfId="14477" xr:uid="{00000000-0005-0000-0000-000029030000}"/>
    <cellStyle name="Euro 2 10 4 3" xfId="4471" xr:uid="{00000000-0005-0000-0000-00002A030000}"/>
    <cellStyle name="Euro 2 10 4 3 2" xfId="10411" xr:uid="{00000000-0005-0000-0000-00002B030000}"/>
    <cellStyle name="Euro 2 10 4 3 3" xfId="16097" xr:uid="{00000000-0005-0000-0000-00002C030000}"/>
    <cellStyle name="Euro 2 10 4 4" xfId="7441" xr:uid="{00000000-0005-0000-0000-00002D030000}"/>
    <cellStyle name="Euro 2 10 4 5" xfId="13127" xr:uid="{00000000-0005-0000-0000-00002E030000}"/>
    <cellStyle name="Euro 2 10 5" xfId="1763" xr:uid="{00000000-0005-0000-0000-00002F030000}"/>
    <cellStyle name="Euro 2 10 5 2" xfId="3119" xr:uid="{00000000-0005-0000-0000-000030030000}"/>
    <cellStyle name="Euro 2 10 5 2 2" xfId="6091" xr:uid="{00000000-0005-0000-0000-000031030000}"/>
    <cellStyle name="Euro 2 10 5 2 2 2" xfId="12031" xr:uid="{00000000-0005-0000-0000-000032030000}"/>
    <cellStyle name="Euro 2 10 5 2 2 3" xfId="17717" xr:uid="{00000000-0005-0000-0000-000033030000}"/>
    <cellStyle name="Euro 2 10 5 2 3" xfId="9061" xr:uid="{00000000-0005-0000-0000-000034030000}"/>
    <cellStyle name="Euro 2 10 5 2 4" xfId="14747" xr:uid="{00000000-0005-0000-0000-000035030000}"/>
    <cellStyle name="Euro 2 10 5 3" xfId="4741" xr:uid="{00000000-0005-0000-0000-000036030000}"/>
    <cellStyle name="Euro 2 10 5 3 2" xfId="10681" xr:uid="{00000000-0005-0000-0000-000037030000}"/>
    <cellStyle name="Euro 2 10 5 3 3" xfId="16367" xr:uid="{00000000-0005-0000-0000-000038030000}"/>
    <cellStyle name="Euro 2 10 5 4" xfId="7711" xr:uid="{00000000-0005-0000-0000-000039030000}"/>
    <cellStyle name="Euro 2 10 5 5" xfId="13397" xr:uid="{00000000-0005-0000-0000-00003A030000}"/>
    <cellStyle name="Euro 2 10 6" xfId="2033" xr:uid="{00000000-0005-0000-0000-00003B030000}"/>
    <cellStyle name="Euro 2 10 6 2" xfId="5011" xr:uid="{00000000-0005-0000-0000-00003C030000}"/>
    <cellStyle name="Euro 2 10 6 2 2" xfId="10951" xr:uid="{00000000-0005-0000-0000-00003D030000}"/>
    <cellStyle name="Euro 2 10 6 2 3" xfId="16637" xr:uid="{00000000-0005-0000-0000-00003E030000}"/>
    <cellStyle name="Euro 2 10 6 3" xfId="7981" xr:uid="{00000000-0005-0000-0000-00003F030000}"/>
    <cellStyle name="Euro 2 10 6 4" xfId="13667" xr:uid="{00000000-0005-0000-0000-000040030000}"/>
    <cellStyle name="Euro 2 10 7" xfId="3391" xr:uid="{00000000-0005-0000-0000-000041030000}"/>
    <cellStyle name="Euro 2 10 7 2" xfId="9331" xr:uid="{00000000-0005-0000-0000-000042030000}"/>
    <cellStyle name="Euro 2 10 7 3" xfId="15017" xr:uid="{00000000-0005-0000-0000-000043030000}"/>
    <cellStyle name="Euro 2 10 8" xfId="3661" xr:uid="{00000000-0005-0000-0000-000044030000}"/>
    <cellStyle name="Euro 2 10 8 2" xfId="9601" xr:uid="{00000000-0005-0000-0000-000045030000}"/>
    <cellStyle name="Euro 2 10 8 3" xfId="15287" xr:uid="{00000000-0005-0000-0000-000046030000}"/>
    <cellStyle name="Euro 2 10 9" xfId="6361" xr:uid="{00000000-0005-0000-0000-000047030000}"/>
    <cellStyle name="Euro 2 11" xfId="918" xr:uid="{00000000-0005-0000-0000-000048030000}"/>
    <cellStyle name="Euro 2 11 2" xfId="2302" xr:uid="{00000000-0005-0000-0000-000049030000}"/>
    <cellStyle name="Euro 2 11 2 2" xfId="5280" xr:uid="{00000000-0005-0000-0000-00004A030000}"/>
    <cellStyle name="Euro 2 11 2 2 2" xfId="11220" xr:uid="{00000000-0005-0000-0000-00004B030000}"/>
    <cellStyle name="Euro 2 11 2 2 3" xfId="16906" xr:uid="{00000000-0005-0000-0000-00004C030000}"/>
    <cellStyle name="Euro 2 11 2 3" xfId="8250" xr:uid="{00000000-0005-0000-0000-00004D030000}"/>
    <cellStyle name="Euro 2 11 2 4" xfId="13936" xr:uid="{00000000-0005-0000-0000-00004E030000}"/>
    <cellStyle name="Euro 2 11 3" xfId="3930" xr:uid="{00000000-0005-0000-0000-00004F030000}"/>
    <cellStyle name="Euro 2 11 3 2" xfId="9870" xr:uid="{00000000-0005-0000-0000-000050030000}"/>
    <cellStyle name="Euro 2 11 3 3" xfId="15556" xr:uid="{00000000-0005-0000-0000-000051030000}"/>
    <cellStyle name="Euro 2 11 4" xfId="6900" xr:uid="{00000000-0005-0000-0000-000052030000}"/>
    <cellStyle name="Euro 2 11 5" xfId="12586" xr:uid="{00000000-0005-0000-0000-000053030000}"/>
    <cellStyle name="Euro 2 12" xfId="1188" xr:uid="{00000000-0005-0000-0000-000054030000}"/>
    <cellStyle name="Euro 2 12 2" xfId="2572" xr:uid="{00000000-0005-0000-0000-000055030000}"/>
    <cellStyle name="Euro 2 12 2 2" xfId="5550" xr:uid="{00000000-0005-0000-0000-000056030000}"/>
    <cellStyle name="Euro 2 12 2 2 2" xfId="11490" xr:uid="{00000000-0005-0000-0000-000057030000}"/>
    <cellStyle name="Euro 2 12 2 2 3" xfId="17176" xr:uid="{00000000-0005-0000-0000-000058030000}"/>
    <cellStyle name="Euro 2 12 2 3" xfId="8520" xr:uid="{00000000-0005-0000-0000-000059030000}"/>
    <cellStyle name="Euro 2 12 2 4" xfId="14206" xr:uid="{00000000-0005-0000-0000-00005A030000}"/>
    <cellStyle name="Euro 2 12 3" xfId="4200" xr:uid="{00000000-0005-0000-0000-00005B030000}"/>
    <cellStyle name="Euro 2 12 3 2" xfId="10140" xr:uid="{00000000-0005-0000-0000-00005C030000}"/>
    <cellStyle name="Euro 2 12 3 3" xfId="15826" xr:uid="{00000000-0005-0000-0000-00005D030000}"/>
    <cellStyle name="Euro 2 12 4" xfId="7170" xr:uid="{00000000-0005-0000-0000-00005E030000}"/>
    <cellStyle name="Euro 2 12 5" xfId="12856" xr:uid="{00000000-0005-0000-0000-00005F030000}"/>
    <cellStyle name="Euro 2 13" xfId="1460" xr:uid="{00000000-0005-0000-0000-000060030000}"/>
    <cellStyle name="Euro 2 13 2" xfId="2844" xr:uid="{00000000-0005-0000-0000-000061030000}"/>
    <cellStyle name="Euro 2 13 2 2" xfId="5820" xr:uid="{00000000-0005-0000-0000-000062030000}"/>
    <cellStyle name="Euro 2 13 2 2 2" xfId="11760" xr:uid="{00000000-0005-0000-0000-000063030000}"/>
    <cellStyle name="Euro 2 13 2 2 3" xfId="17446" xr:uid="{00000000-0005-0000-0000-000064030000}"/>
    <cellStyle name="Euro 2 13 2 3" xfId="8790" xr:uid="{00000000-0005-0000-0000-000065030000}"/>
    <cellStyle name="Euro 2 13 2 4" xfId="14476" xr:uid="{00000000-0005-0000-0000-000066030000}"/>
    <cellStyle name="Euro 2 13 3" xfId="4470" xr:uid="{00000000-0005-0000-0000-000067030000}"/>
    <cellStyle name="Euro 2 13 3 2" xfId="10410" xr:uid="{00000000-0005-0000-0000-000068030000}"/>
    <cellStyle name="Euro 2 13 3 3" xfId="16096" xr:uid="{00000000-0005-0000-0000-000069030000}"/>
    <cellStyle name="Euro 2 13 4" xfId="7440" xr:uid="{00000000-0005-0000-0000-00006A030000}"/>
    <cellStyle name="Euro 2 13 5" xfId="13126" xr:uid="{00000000-0005-0000-0000-00006B030000}"/>
    <cellStyle name="Euro 2 14" xfId="1762" xr:uid="{00000000-0005-0000-0000-00006C030000}"/>
    <cellStyle name="Euro 2 14 2" xfId="3118" xr:uid="{00000000-0005-0000-0000-00006D030000}"/>
    <cellStyle name="Euro 2 14 2 2" xfId="6090" xr:uid="{00000000-0005-0000-0000-00006E030000}"/>
    <cellStyle name="Euro 2 14 2 2 2" xfId="12030" xr:uid="{00000000-0005-0000-0000-00006F030000}"/>
    <cellStyle name="Euro 2 14 2 2 3" xfId="17716" xr:uid="{00000000-0005-0000-0000-000070030000}"/>
    <cellStyle name="Euro 2 14 2 3" xfId="9060" xr:uid="{00000000-0005-0000-0000-000071030000}"/>
    <cellStyle name="Euro 2 14 2 4" xfId="14746" xr:uid="{00000000-0005-0000-0000-000072030000}"/>
    <cellStyle name="Euro 2 14 3" xfId="4740" xr:uid="{00000000-0005-0000-0000-000073030000}"/>
    <cellStyle name="Euro 2 14 3 2" xfId="10680" xr:uid="{00000000-0005-0000-0000-000074030000}"/>
    <cellStyle name="Euro 2 14 3 3" xfId="16366" xr:uid="{00000000-0005-0000-0000-000075030000}"/>
    <cellStyle name="Euro 2 14 4" xfId="7710" xr:uid="{00000000-0005-0000-0000-000076030000}"/>
    <cellStyle name="Euro 2 14 5" xfId="13396" xr:uid="{00000000-0005-0000-0000-000077030000}"/>
    <cellStyle name="Euro 2 15" xfId="2032" xr:uid="{00000000-0005-0000-0000-000078030000}"/>
    <cellStyle name="Euro 2 15 2" xfId="5010" xr:uid="{00000000-0005-0000-0000-000079030000}"/>
    <cellStyle name="Euro 2 15 2 2" xfId="10950" xr:uid="{00000000-0005-0000-0000-00007A030000}"/>
    <cellStyle name="Euro 2 15 2 3" xfId="16636" xr:uid="{00000000-0005-0000-0000-00007B030000}"/>
    <cellStyle name="Euro 2 15 3" xfId="7980" xr:uid="{00000000-0005-0000-0000-00007C030000}"/>
    <cellStyle name="Euro 2 15 4" xfId="13666" xr:uid="{00000000-0005-0000-0000-00007D030000}"/>
    <cellStyle name="Euro 2 16" xfId="3390" xr:uid="{00000000-0005-0000-0000-00007E030000}"/>
    <cellStyle name="Euro 2 16 2" xfId="9330" xr:uid="{00000000-0005-0000-0000-00007F030000}"/>
    <cellStyle name="Euro 2 16 3" xfId="15016" xr:uid="{00000000-0005-0000-0000-000080030000}"/>
    <cellStyle name="Euro 2 17" xfId="3660" xr:uid="{00000000-0005-0000-0000-000081030000}"/>
    <cellStyle name="Euro 2 17 2" xfId="9600" xr:uid="{00000000-0005-0000-0000-000082030000}"/>
    <cellStyle name="Euro 2 17 3" xfId="15286" xr:uid="{00000000-0005-0000-0000-000083030000}"/>
    <cellStyle name="Euro 2 18" xfId="6360" xr:uid="{00000000-0005-0000-0000-000084030000}"/>
    <cellStyle name="Euro 2 19" xfId="6630" xr:uid="{00000000-0005-0000-0000-000085030000}"/>
    <cellStyle name="Euro 2 2" xfId="131" xr:uid="{00000000-0005-0000-0000-000086030000}"/>
    <cellStyle name="Euro 2 2 10" xfId="1190" xr:uid="{00000000-0005-0000-0000-000087030000}"/>
    <cellStyle name="Euro 2 2 10 2" xfId="2574" xr:uid="{00000000-0005-0000-0000-000088030000}"/>
    <cellStyle name="Euro 2 2 10 2 2" xfId="5552" xr:uid="{00000000-0005-0000-0000-000089030000}"/>
    <cellStyle name="Euro 2 2 10 2 2 2" xfId="11492" xr:uid="{00000000-0005-0000-0000-00008A030000}"/>
    <cellStyle name="Euro 2 2 10 2 2 3" xfId="17178" xr:uid="{00000000-0005-0000-0000-00008B030000}"/>
    <cellStyle name="Euro 2 2 10 2 3" xfId="8522" xr:uid="{00000000-0005-0000-0000-00008C030000}"/>
    <cellStyle name="Euro 2 2 10 2 4" xfId="14208" xr:uid="{00000000-0005-0000-0000-00008D030000}"/>
    <cellStyle name="Euro 2 2 10 3" xfId="4202" xr:uid="{00000000-0005-0000-0000-00008E030000}"/>
    <cellStyle name="Euro 2 2 10 3 2" xfId="10142" xr:uid="{00000000-0005-0000-0000-00008F030000}"/>
    <cellStyle name="Euro 2 2 10 3 3" xfId="15828" xr:uid="{00000000-0005-0000-0000-000090030000}"/>
    <cellStyle name="Euro 2 2 10 4" xfId="7172" xr:uid="{00000000-0005-0000-0000-000091030000}"/>
    <cellStyle name="Euro 2 2 10 5" xfId="12858" xr:uid="{00000000-0005-0000-0000-000092030000}"/>
    <cellStyle name="Euro 2 2 11" xfId="1462" xr:uid="{00000000-0005-0000-0000-000093030000}"/>
    <cellStyle name="Euro 2 2 11 2" xfId="2846" xr:uid="{00000000-0005-0000-0000-000094030000}"/>
    <cellStyle name="Euro 2 2 11 2 2" xfId="5822" xr:uid="{00000000-0005-0000-0000-000095030000}"/>
    <cellStyle name="Euro 2 2 11 2 2 2" xfId="11762" xr:uid="{00000000-0005-0000-0000-000096030000}"/>
    <cellStyle name="Euro 2 2 11 2 2 3" xfId="17448" xr:uid="{00000000-0005-0000-0000-000097030000}"/>
    <cellStyle name="Euro 2 2 11 2 3" xfId="8792" xr:uid="{00000000-0005-0000-0000-000098030000}"/>
    <cellStyle name="Euro 2 2 11 2 4" xfId="14478" xr:uid="{00000000-0005-0000-0000-000099030000}"/>
    <cellStyle name="Euro 2 2 11 3" xfId="4472" xr:uid="{00000000-0005-0000-0000-00009A030000}"/>
    <cellStyle name="Euro 2 2 11 3 2" xfId="10412" xr:uid="{00000000-0005-0000-0000-00009B030000}"/>
    <cellStyle name="Euro 2 2 11 3 3" xfId="16098" xr:uid="{00000000-0005-0000-0000-00009C030000}"/>
    <cellStyle name="Euro 2 2 11 4" xfId="7442" xr:uid="{00000000-0005-0000-0000-00009D030000}"/>
    <cellStyle name="Euro 2 2 11 5" xfId="13128" xr:uid="{00000000-0005-0000-0000-00009E030000}"/>
    <cellStyle name="Euro 2 2 12" xfId="1764" xr:uid="{00000000-0005-0000-0000-00009F030000}"/>
    <cellStyle name="Euro 2 2 12 2" xfId="3120" xr:uid="{00000000-0005-0000-0000-0000A0030000}"/>
    <cellStyle name="Euro 2 2 12 2 2" xfId="6092" xr:uid="{00000000-0005-0000-0000-0000A1030000}"/>
    <cellStyle name="Euro 2 2 12 2 2 2" xfId="12032" xr:uid="{00000000-0005-0000-0000-0000A2030000}"/>
    <cellStyle name="Euro 2 2 12 2 2 3" xfId="17718" xr:uid="{00000000-0005-0000-0000-0000A3030000}"/>
    <cellStyle name="Euro 2 2 12 2 3" xfId="9062" xr:uid="{00000000-0005-0000-0000-0000A4030000}"/>
    <cellStyle name="Euro 2 2 12 2 4" xfId="14748" xr:uid="{00000000-0005-0000-0000-0000A5030000}"/>
    <cellStyle name="Euro 2 2 12 3" xfId="4742" xr:uid="{00000000-0005-0000-0000-0000A6030000}"/>
    <cellStyle name="Euro 2 2 12 3 2" xfId="10682" xr:uid="{00000000-0005-0000-0000-0000A7030000}"/>
    <cellStyle name="Euro 2 2 12 3 3" xfId="16368" xr:uid="{00000000-0005-0000-0000-0000A8030000}"/>
    <cellStyle name="Euro 2 2 12 4" xfId="7712" xr:uid="{00000000-0005-0000-0000-0000A9030000}"/>
    <cellStyle name="Euro 2 2 12 5" xfId="13398" xr:uid="{00000000-0005-0000-0000-0000AA030000}"/>
    <cellStyle name="Euro 2 2 13" xfId="2034" xr:uid="{00000000-0005-0000-0000-0000AB030000}"/>
    <cellStyle name="Euro 2 2 13 2" xfId="5012" xr:uid="{00000000-0005-0000-0000-0000AC030000}"/>
    <cellStyle name="Euro 2 2 13 2 2" xfId="10952" xr:uid="{00000000-0005-0000-0000-0000AD030000}"/>
    <cellStyle name="Euro 2 2 13 2 3" xfId="16638" xr:uid="{00000000-0005-0000-0000-0000AE030000}"/>
    <cellStyle name="Euro 2 2 13 3" xfId="7982" xr:uid="{00000000-0005-0000-0000-0000AF030000}"/>
    <cellStyle name="Euro 2 2 13 4" xfId="13668" xr:uid="{00000000-0005-0000-0000-0000B0030000}"/>
    <cellStyle name="Euro 2 2 14" xfId="3392" xr:uid="{00000000-0005-0000-0000-0000B1030000}"/>
    <cellStyle name="Euro 2 2 14 2" xfId="9332" xr:uid="{00000000-0005-0000-0000-0000B2030000}"/>
    <cellStyle name="Euro 2 2 14 3" xfId="15018" xr:uid="{00000000-0005-0000-0000-0000B3030000}"/>
    <cellStyle name="Euro 2 2 15" xfId="3662" xr:uid="{00000000-0005-0000-0000-0000B4030000}"/>
    <cellStyle name="Euro 2 2 15 2" xfId="9602" xr:uid="{00000000-0005-0000-0000-0000B5030000}"/>
    <cellStyle name="Euro 2 2 15 3" xfId="15288" xr:uid="{00000000-0005-0000-0000-0000B6030000}"/>
    <cellStyle name="Euro 2 2 16" xfId="6362" xr:uid="{00000000-0005-0000-0000-0000B7030000}"/>
    <cellStyle name="Euro 2 2 17" xfId="6632" xr:uid="{00000000-0005-0000-0000-0000B8030000}"/>
    <cellStyle name="Euro 2 2 18" xfId="12302" xr:uid="{00000000-0005-0000-0000-0000B9030000}"/>
    <cellStyle name="Euro 2 2 2" xfId="132" xr:uid="{00000000-0005-0000-0000-0000BA030000}"/>
    <cellStyle name="Euro 2 2 2 10" xfId="3393" xr:uid="{00000000-0005-0000-0000-0000BB030000}"/>
    <cellStyle name="Euro 2 2 2 10 2" xfId="9333" xr:uid="{00000000-0005-0000-0000-0000BC030000}"/>
    <cellStyle name="Euro 2 2 2 10 3" xfId="15019" xr:uid="{00000000-0005-0000-0000-0000BD030000}"/>
    <cellStyle name="Euro 2 2 2 11" xfId="3663" xr:uid="{00000000-0005-0000-0000-0000BE030000}"/>
    <cellStyle name="Euro 2 2 2 11 2" xfId="9603" xr:uid="{00000000-0005-0000-0000-0000BF030000}"/>
    <cellStyle name="Euro 2 2 2 11 3" xfId="15289" xr:uid="{00000000-0005-0000-0000-0000C0030000}"/>
    <cellStyle name="Euro 2 2 2 12" xfId="6363" xr:uid="{00000000-0005-0000-0000-0000C1030000}"/>
    <cellStyle name="Euro 2 2 2 13" xfId="6633" xr:uid="{00000000-0005-0000-0000-0000C2030000}"/>
    <cellStyle name="Euro 2 2 2 14" xfId="12303" xr:uid="{00000000-0005-0000-0000-0000C3030000}"/>
    <cellStyle name="Euro 2 2 2 2" xfId="133" xr:uid="{00000000-0005-0000-0000-0000C4030000}"/>
    <cellStyle name="Euro 2 2 2 2 10" xfId="6364" xr:uid="{00000000-0005-0000-0000-0000C5030000}"/>
    <cellStyle name="Euro 2 2 2 2 11" xfId="6634" xr:uid="{00000000-0005-0000-0000-0000C6030000}"/>
    <cellStyle name="Euro 2 2 2 2 12" xfId="12304" xr:uid="{00000000-0005-0000-0000-0000C7030000}"/>
    <cellStyle name="Euro 2 2 2 2 2" xfId="134" xr:uid="{00000000-0005-0000-0000-0000C8030000}"/>
    <cellStyle name="Euro 2 2 2 2 2 10" xfId="6635" xr:uid="{00000000-0005-0000-0000-0000C9030000}"/>
    <cellStyle name="Euro 2 2 2 2 2 11" xfId="12305" xr:uid="{00000000-0005-0000-0000-0000CA030000}"/>
    <cellStyle name="Euro 2 2 2 2 2 2" xfId="923" xr:uid="{00000000-0005-0000-0000-0000CB030000}"/>
    <cellStyle name="Euro 2 2 2 2 2 2 2" xfId="2307" xr:uid="{00000000-0005-0000-0000-0000CC030000}"/>
    <cellStyle name="Euro 2 2 2 2 2 2 2 2" xfId="5285" xr:uid="{00000000-0005-0000-0000-0000CD030000}"/>
    <cellStyle name="Euro 2 2 2 2 2 2 2 2 2" xfId="11225" xr:uid="{00000000-0005-0000-0000-0000CE030000}"/>
    <cellStyle name="Euro 2 2 2 2 2 2 2 2 3" xfId="16911" xr:uid="{00000000-0005-0000-0000-0000CF030000}"/>
    <cellStyle name="Euro 2 2 2 2 2 2 2 3" xfId="8255" xr:uid="{00000000-0005-0000-0000-0000D0030000}"/>
    <cellStyle name="Euro 2 2 2 2 2 2 2 4" xfId="13941" xr:uid="{00000000-0005-0000-0000-0000D1030000}"/>
    <cellStyle name="Euro 2 2 2 2 2 2 3" xfId="3935" xr:uid="{00000000-0005-0000-0000-0000D2030000}"/>
    <cellStyle name="Euro 2 2 2 2 2 2 3 2" xfId="9875" xr:uid="{00000000-0005-0000-0000-0000D3030000}"/>
    <cellStyle name="Euro 2 2 2 2 2 2 3 3" xfId="15561" xr:uid="{00000000-0005-0000-0000-0000D4030000}"/>
    <cellStyle name="Euro 2 2 2 2 2 2 4" xfId="6905" xr:uid="{00000000-0005-0000-0000-0000D5030000}"/>
    <cellStyle name="Euro 2 2 2 2 2 2 5" xfId="12591" xr:uid="{00000000-0005-0000-0000-0000D6030000}"/>
    <cellStyle name="Euro 2 2 2 2 2 3" xfId="1193" xr:uid="{00000000-0005-0000-0000-0000D7030000}"/>
    <cellStyle name="Euro 2 2 2 2 2 3 2" xfId="2577" xr:uid="{00000000-0005-0000-0000-0000D8030000}"/>
    <cellStyle name="Euro 2 2 2 2 2 3 2 2" xfId="5555" xr:uid="{00000000-0005-0000-0000-0000D9030000}"/>
    <cellStyle name="Euro 2 2 2 2 2 3 2 2 2" xfId="11495" xr:uid="{00000000-0005-0000-0000-0000DA030000}"/>
    <cellStyle name="Euro 2 2 2 2 2 3 2 2 3" xfId="17181" xr:uid="{00000000-0005-0000-0000-0000DB030000}"/>
    <cellStyle name="Euro 2 2 2 2 2 3 2 3" xfId="8525" xr:uid="{00000000-0005-0000-0000-0000DC030000}"/>
    <cellStyle name="Euro 2 2 2 2 2 3 2 4" xfId="14211" xr:uid="{00000000-0005-0000-0000-0000DD030000}"/>
    <cellStyle name="Euro 2 2 2 2 2 3 3" xfId="4205" xr:uid="{00000000-0005-0000-0000-0000DE030000}"/>
    <cellStyle name="Euro 2 2 2 2 2 3 3 2" xfId="10145" xr:uid="{00000000-0005-0000-0000-0000DF030000}"/>
    <cellStyle name="Euro 2 2 2 2 2 3 3 3" xfId="15831" xr:uid="{00000000-0005-0000-0000-0000E0030000}"/>
    <cellStyle name="Euro 2 2 2 2 2 3 4" xfId="7175" xr:uid="{00000000-0005-0000-0000-0000E1030000}"/>
    <cellStyle name="Euro 2 2 2 2 2 3 5" xfId="12861" xr:uid="{00000000-0005-0000-0000-0000E2030000}"/>
    <cellStyle name="Euro 2 2 2 2 2 4" xfId="1465" xr:uid="{00000000-0005-0000-0000-0000E3030000}"/>
    <cellStyle name="Euro 2 2 2 2 2 4 2" xfId="2849" xr:uid="{00000000-0005-0000-0000-0000E4030000}"/>
    <cellStyle name="Euro 2 2 2 2 2 4 2 2" xfId="5825" xr:uid="{00000000-0005-0000-0000-0000E5030000}"/>
    <cellStyle name="Euro 2 2 2 2 2 4 2 2 2" xfId="11765" xr:uid="{00000000-0005-0000-0000-0000E6030000}"/>
    <cellStyle name="Euro 2 2 2 2 2 4 2 2 3" xfId="17451" xr:uid="{00000000-0005-0000-0000-0000E7030000}"/>
    <cellStyle name="Euro 2 2 2 2 2 4 2 3" xfId="8795" xr:uid="{00000000-0005-0000-0000-0000E8030000}"/>
    <cellStyle name="Euro 2 2 2 2 2 4 2 4" xfId="14481" xr:uid="{00000000-0005-0000-0000-0000E9030000}"/>
    <cellStyle name="Euro 2 2 2 2 2 4 3" xfId="4475" xr:uid="{00000000-0005-0000-0000-0000EA030000}"/>
    <cellStyle name="Euro 2 2 2 2 2 4 3 2" xfId="10415" xr:uid="{00000000-0005-0000-0000-0000EB030000}"/>
    <cellStyle name="Euro 2 2 2 2 2 4 3 3" xfId="16101" xr:uid="{00000000-0005-0000-0000-0000EC030000}"/>
    <cellStyle name="Euro 2 2 2 2 2 4 4" xfId="7445" xr:uid="{00000000-0005-0000-0000-0000ED030000}"/>
    <cellStyle name="Euro 2 2 2 2 2 4 5" xfId="13131" xr:uid="{00000000-0005-0000-0000-0000EE030000}"/>
    <cellStyle name="Euro 2 2 2 2 2 5" xfId="1767" xr:uid="{00000000-0005-0000-0000-0000EF030000}"/>
    <cellStyle name="Euro 2 2 2 2 2 5 2" xfId="3123" xr:uid="{00000000-0005-0000-0000-0000F0030000}"/>
    <cellStyle name="Euro 2 2 2 2 2 5 2 2" xfId="6095" xr:uid="{00000000-0005-0000-0000-0000F1030000}"/>
    <cellStyle name="Euro 2 2 2 2 2 5 2 2 2" xfId="12035" xr:uid="{00000000-0005-0000-0000-0000F2030000}"/>
    <cellStyle name="Euro 2 2 2 2 2 5 2 2 3" xfId="17721" xr:uid="{00000000-0005-0000-0000-0000F3030000}"/>
    <cellStyle name="Euro 2 2 2 2 2 5 2 3" xfId="9065" xr:uid="{00000000-0005-0000-0000-0000F4030000}"/>
    <cellStyle name="Euro 2 2 2 2 2 5 2 4" xfId="14751" xr:uid="{00000000-0005-0000-0000-0000F5030000}"/>
    <cellStyle name="Euro 2 2 2 2 2 5 3" xfId="4745" xr:uid="{00000000-0005-0000-0000-0000F6030000}"/>
    <cellStyle name="Euro 2 2 2 2 2 5 3 2" xfId="10685" xr:uid="{00000000-0005-0000-0000-0000F7030000}"/>
    <cellStyle name="Euro 2 2 2 2 2 5 3 3" xfId="16371" xr:uid="{00000000-0005-0000-0000-0000F8030000}"/>
    <cellStyle name="Euro 2 2 2 2 2 5 4" xfId="7715" xr:uid="{00000000-0005-0000-0000-0000F9030000}"/>
    <cellStyle name="Euro 2 2 2 2 2 5 5" xfId="13401" xr:uid="{00000000-0005-0000-0000-0000FA030000}"/>
    <cellStyle name="Euro 2 2 2 2 2 6" xfId="2037" xr:uid="{00000000-0005-0000-0000-0000FB030000}"/>
    <cellStyle name="Euro 2 2 2 2 2 6 2" xfId="5015" xr:uid="{00000000-0005-0000-0000-0000FC030000}"/>
    <cellStyle name="Euro 2 2 2 2 2 6 2 2" xfId="10955" xr:uid="{00000000-0005-0000-0000-0000FD030000}"/>
    <cellStyle name="Euro 2 2 2 2 2 6 2 3" xfId="16641" xr:uid="{00000000-0005-0000-0000-0000FE030000}"/>
    <cellStyle name="Euro 2 2 2 2 2 6 3" xfId="7985" xr:uid="{00000000-0005-0000-0000-0000FF030000}"/>
    <cellStyle name="Euro 2 2 2 2 2 6 4" xfId="13671" xr:uid="{00000000-0005-0000-0000-000000040000}"/>
    <cellStyle name="Euro 2 2 2 2 2 7" xfId="3395" xr:uid="{00000000-0005-0000-0000-000001040000}"/>
    <cellStyle name="Euro 2 2 2 2 2 7 2" xfId="9335" xr:uid="{00000000-0005-0000-0000-000002040000}"/>
    <cellStyle name="Euro 2 2 2 2 2 7 3" xfId="15021" xr:uid="{00000000-0005-0000-0000-000003040000}"/>
    <cellStyle name="Euro 2 2 2 2 2 8" xfId="3665" xr:uid="{00000000-0005-0000-0000-000004040000}"/>
    <cellStyle name="Euro 2 2 2 2 2 8 2" xfId="9605" xr:uid="{00000000-0005-0000-0000-000005040000}"/>
    <cellStyle name="Euro 2 2 2 2 2 8 3" xfId="15291" xr:uid="{00000000-0005-0000-0000-000006040000}"/>
    <cellStyle name="Euro 2 2 2 2 2 9" xfId="6365" xr:uid="{00000000-0005-0000-0000-000007040000}"/>
    <cellStyle name="Euro 2 2 2 2 3" xfId="922" xr:uid="{00000000-0005-0000-0000-000008040000}"/>
    <cellStyle name="Euro 2 2 2 2 3 2" xfId="2306" xr:uid="{00000000-0005-0000-0000-000009040000}"/>
    <cellStyle name="Euro 2 2 2 2 3 2 2" xfId="5284" xr:uid="{00000000-0005-0000-0000-00000A040000}"/>
    <cellStyle name="Euro 2 2 2 2 3 2 2 2" xfId="11224" xr:uid="{00000000-0005-0000-0000-00000B040000}"/>
    <cellStyle name="Euro 2 2 2 2 3 2 2 3" xfId="16910" xr:uid="{00000000-0005-0000-0000-00000C040000}"/>
    <cellStyle name="Euro 2 2 2 2 3 2 3" xfId="8254" xr:uid="{00000000-0005-0000-0000-00000D040000}"/>
    <cellStyle name="Euro 2 2 2 2 3 2 4" xfId="13940" xr:uid="{00000000-0005-0000-0000-00000E040000}"/>
    <cellStyle name="Euro 2 2 2 2 3 3" xfId="3934" xr:uid="{00000000-0005-0000-0000-00000F040000}"/>
    <cellStyle name="Euro 2 2 2 2 3 3 2" xfId="9874" xr:uid="{00000000-0005-0000-0000-000010040000}"/>
    <cellStyle name="Euro 2 2 2 2 3 3 3" xfId="15560" xr:uid="{00000000-0005-0000-0000-000011040000}"/>
    <cellStyle name="Euro 2 2 2 2 3 4" xfId="6904" xr:uid="{00000000-0005-0000-0000-000012040000}"/>
    <cellStyle name="Euro 2 2 2 2 3 5" xfId="12590" xr:uid="{00000000-0005-0000-0000-000013040000}"/>
    <cellStyle name="Euro 2 2 2 2 4" xfId="1192" xr:uid="{00000000-0005-0000-0000-000014040000}"/>
    <cellStyle name="Euro 2 2 2 2 4 2" xfId="2576" xr:uid="{00000000-0005-0000-0000-000015040000}"/>
    <cellStyle name="Euro 2 2 2 2 4 2 2" xfId="5554" xr:uid="{00000000-0005-0000-0000-000016040000}"/>
    <cellStyle name="Euro 2 2 2 2 4 2 2 2" xfId="11494" xr:uid="{00000000-0005-0000-0000-000017040000}"/>
    <cellStyle name="Euro 2 2 2 2 4 2 2 3" xfId="17180" xr:uid="{00000000-0005-0000-0000-000018040000}"/>
    <cellStyle name="Euro 2 2 2 2 4 2 3" xfId="8524" xr:uid="{00000000-0005-0000-0000-000019040000}"/>
    <cellStyle name="Euro 2 2 2 2 4 2 4" xfId="14210" xr:uid="{00000000-0005-0000-0000-00001A040000}"/>
    <cellStyle name="Euro 2 2 2 2 4 3" xfId="4204" xr:uid="{00000000-0005-0000-0000-00001B040000}"/>
    <cellStyle name="Euro 2 2 2 2 4 3 2" xfId="10144" xr:uid="{00000000-0005-0000-0000-00001C040000}"/>
    <cellStyle name="Euro 2 2 2 2 4 3 3" xfId="15830" xr:uid="{00000000-0005-0000-0000-00001D040000}"/>
    <cellStyle name="Euro 2 2 2 2 4 4" xfId="7174" xr:uid="{00000000-0005-0000-0000-00001E040000}"/>
    <cellStyle name="Euro 2 2 2 2 4 5" xfId="12860" xr:uid="{00000000-0005-0000-0000-00001F040000}"/>
    <cellStyle name="Euro 2 2 2 2 5" xfId="1464" xr:uid="{00000000-0005-0000-0000-000020040000}"/>
    <cellStyle name="Euro 2 2 2 2 5 2" xfId="2848" xr:uid="{00000000-0005-0000-0000-000021040000}"/>
    <cellStyle name="Euro 2 2 2 2 5 2 2" xfId="5824" xr:uid="{00000000-0005-0000-0000-000022040000}"/>
    <cellStyle name="Euro 2 2 2 2 5 2 2 2" xfId="11764" xr:uid="{00000000-0005-0000-0000-000023040000}"/>
    <cellStyle name="Euro 2 2 2 2 5 2 2 3" xfId="17450" xr:uid="{00000000-0005-0000-0000-000024040000}"/>
    <cellStyle name="Euro 2 2 2 2 5 2 3" xfId="8794" xr:uid="{00000000-0005-0000-0000-000025040000}"/>
    <cellStyle name="Euro 2 2 2 2 5 2 4" xfId="14480" xr:uid="{00000000-0005-0000-0000-000026040000}"/>
    <cellStyle name="Euro 2 2 2 2 5 3" xfId="4474" xr:uid="{00000000-0005-0000-0000-000027040000}"/>
    <cellStyle name="Euro 2 2 2 2 5 3 2" xfId="10414" xr:uid="{00000000-0005-0000-0000-000028040000}"/>
    <cellStyle name="Euro 2 2 2 2 5 3 3" xfId="16100" xr:uid="{00000000-0005-0000-0000-000029040000}"/>
    <cellStyle name="Euro 2 2 2 2 5 4" xfId="7444" xr:uid="{00000000-0005-0000-0000-00002A040000}"/>
    <cellStyle name="Euro 2 2 2 2 5 5" xfId="13130" xr:uid="{00000000-0005-0000-0000-00002B040000}"/>
    <cellStyle name="Euro 2 2 2 2 6" xfId="1766" xr:uid="{00000000-0005-0000-0000-00002C040000}"/>
    <cellStyle name="Euro 2 2 2 2 6 2" xfId="3122" xr:uid="{00000000-0005-0000-0000-00002D040000}"/>
    <cellStyle name="Euro 2 2 2 2 6 2 2" xfId="6094" xr:uid="{00000000-0005-0000-0000-00002E040000}"/>
    <cellStyle name="Euro 2 2 2 2 6 2 2 2" xfId="12034" xr:uid="{00000000-0005-0000-0000-00002F040000}"/>
    <cellStyle name="Euro 2 2 2 2 6 2 2 3" xfId="17720" xr:uid="{00000000-0005-0000-0000-000030040000}"/>
    <cellStyle name="Euro 2 2 2 2 6 2 3" xfId="9064" xr:uid="{00000000-0005-0000-0000-000031040000}"/>
    <cellStyle name="Euro 2 2 2 2 6 2 4" xfId="14750" xr:uid="{00000000-0005-0000-0000-000032040000}"/>
    <cellStyle name="Euro 2 2 2 2 6 3" xfId="4744" xr:uid="{00000000-0005-0000-0000-000033040000}"/>
    <cellStyle name="Euro 2 2 2 2 6 3 2" xfId="10684" xr:uid="{00000000-0005-0000-0000-000034040000}"/>
    <cellStyle name="Euro 2 2 2 2 6 3 3" xfId="16370" xr:uid="{00000000-0005-0000-0000-000035040000}"/>
    <cellStyle name="Euro 2 2 2 2 6 4" xfId="7714" xr:uid="{00000000-0005-0000-0000-000036040000}"/>
    <cellStyle name="Euro 2 2 2 2 6 5" xfId="13400" xr:uid="{00000000-0005-0000-0000-000037040000}"/>
    <cellStyle name="Euro 2 2 2 2 7" xfId="2036" xr:uid="{00000000-0005-0000-0000-000038040000}"/>
    <cellStyle name="Euro 2 2 2 2 7 2" xfId="5014" xr:uid="{00000000-0005-0000-0000-000039040000}"/>
    <cellStyle name="Euro 2 2 2 2 7 2 2" xfId="10954" xr:uid="{00000000-0005-0000-0000-00003A040000}"/>
    <cellStyle name="Euro 2 2 2 2 7 2 3" xfId="16640" xr:uid="{00000000-0005-0000-0000-00003B040000}"/>
    <cellStyle name="Euro 2 2 2 2 7 3" xfId="7984" xr:uid="{00000000-0005-0000-0000-00003C040000}"/>
    <cellStyle name="Euro 2 2 2 2 7 4" xfId="13670" xr:uid="{00000000-0005-0000-0000-00003D040000}"/>
    <cellStyle name="Euro 2 2 2 2 8" xfId="3394" xr:uid="{00000000-0005-0000-0000-00003E040000}"/>
    <cellStyle name="Euro 2 2 2 2 8 2" xfId="9334" xr:uid="{00000000-0005-0000-0000-00003F040000}"/>
    <cellStyle name="Euro 2 2 2 2 8 3" xfId="15020" xr:uid="{00000000-0005-0000-0000-000040040000}"/>
    <cellStyle name="Euro 2 2 2 2 9" xfId="3664" xr:uid="{00000000-0005-0000-0000-000041040000}"/>
    <cellStyle name="Euro 2 2 2 2 9 2" xfId="9604" xr:uid="{00000000-0005-0000-0000-000042040000}"/>
    <cellStyle name="Euro 2 2 2 2 9 3" xfId="15290" xr:uid="{00000000-0005-0000-0000-000043040000}"/>
    <cellStyle name="Euro 2 2 2 3" xfId="135" xr:uid="{00000000-0005-0000-0000-000044040000}"/>
    <cellStyle name="Euro 2 2 2 3 10" xfId="6366" xr:uid="{00000000-0005-0000-0000-000045040000}"/>
    <cellStyle name="Euro 2 2 2 3 11" xfId="6636" xr:uid="{00000000-0005-0000-0000-000046040000}"/>
    <cellStyle name="Euro 2 2 2 3 12" xfId="12306" xr:uid="{00000000-0005-0000-0000-000047040000}"/>
    <cellStyle name="Euro 2 2 2 3 2" xfId="136" xr:uid="{00000000-0005-0000-0000-000048040000}"/>
    <cellStyle name="Euro 2 2 2 3 2 10" xfId="6637" xr:uid="{00000000-0005-0000-0000-000049040000}"/>
    <cellStyle name="Euro 2 2 2 3 2 11" xfId="12307" xr:uid="{00000000-0005-0000-0000-00004A040000}"/>
    <cellStyle name="Euro 2 2 2 3 2 2" xfId="925" xr:uid="{00000000-0005-0000-0000-00004B040000}"/>
    <cellStyle name="Euro 2 2 2 3 2 2 2" xfId="2309" xr:uid="{00000000-0005-0000-0000-00004C040000}"/>
    <cellStyle name="Euro 2 2 2 3 2 2 2 2" xfId="5287" xr:uid="{00000000-0005-0000-0000-00004D040000}"/>
    <cellStyle name="Euro 2 2 2 3 2 2 2 2 2" xfId="11227" xr:uid="{00000000-0005-0000-0000-00004E040000}"/>
    <cellStyle name="Euro 2 2 2 3 2 2 2 2 3" xfId="16913" xr:uid="{00000000-0005-0000-0000-00004F040000}"/>
    <cellStyle name="Euro 2 2 2 3 2 2 2 3" xfId="8257" xr:uid="{00000000-0005-0000-0000-000050040000}"/>
    <cellStyle name="Euro 2 2 2 3 2 2 2 4" xfId="13943" xr:uid="{00000000-0005-0000-0000-000051040000}"/>
    <cellStyle name="Euro 2 2 2 3 2 2 3" xfId="3937" xr:uid="{00000000-0005-0000-0000-000052040000}"/>
    <cellStyle name="Euro 2 2 2 3 2 2 3 2" xfId="9877" xr:uid="{00000000-0005-0000-0000-000053040000}"/>
    <cellStyle name="Euro 2 2 2 3 2 2 3 3" xfId="15563" xr:uid="{00000000-0005-0000-0000-000054040000}"/>
    <cellStyle name="Euro 2 2 2 3 2 2 4" xfId="6907" xr:uid="{00000000-0005-0000-0000-000055040000}"/>
    <cellStyle name="Euro 2 2 2 3 2 2 5" xfId="12593" xr:uid="{00000000-0005-0000-0000-000056040000}"/>
    <cellStyle name="Euro 2 2 2 3 2 3" xfId="1195" xr:uid="{00000000-0005-0000-0000-000057040000}"/>
    <cellStyle name="Euro 2 2 2 3 2 3 2" xfId="2579" xr:uid="{00000000-0005-0000-0000-000058040000}"/>
    <cellStyle name="Euro 2 2 2 3 2 3 2 2" xfId="5557" xr:uid="{00000000-0005-0000-0000-000059040000}"/>
    <cellStyle name="Euro 2 2 2 3 2 3 2 2 2" xfId="11497" xr:uid="{00000000-0005-0000-0000-00005A040000}"/>
    <cellStyle name="Euro 2 2 2 3 2 3 2 2 3" xfId="17183" xr:uid="{00000000-0005-0000-0000-00005B040000}"/>
    <cellStyle name="Euro 2 2 2 3 2 3 2 3" xfId="8527" xr:uid="{00000000-0005-0000-0000-00005C040000}"/>
    <cellStyle name="Euro 2 2 2 3 2 3 2 4" xfId="14213" xr:uid="{00000000-0005-0000-0000-00005D040000}"/>
    <cellStyle name="Euro 2 2 2 3 2 3 3" xfId="4207" xr:uid="{00000000-0005-0000-0000-00005E040000}"/>
    <cellStyle name="Euro 2 2 2 3 2 3 3 2" xfId="10147" xr:uid="{00000000-0005-0000-0000-00005F040000}"/>
    <cellStyle name="Euro 2 2 2 3 2 3 3 3" xfId="15833" xr:uid="{00000000-0005-0000-0000-000060040000}"/>
    <cellStyle name="Euro 2 2 2 3 2 3 4" xfId="7177" xr:uid="{00000000-0005-0000-0000-000061040000}"/>
    <cellStyle name="Euro 2 2 2 3 2 3 5" xfId="12863" xr:uid="{00000000-0005-0000-0000-000062040000}"/>
    <cellStyle name="Euro 2 2 2 3 2 4" xfId="1467" xr:uid="{00000000-0005-0000-0000-000063040000}"/>
    <cellStyle name="Euro 2 2 2 3 2 4 2" xfId="2851" xr:uid="{00000000-0005-0000-0000-000064040000}"/>
    <cellStyle name="Euro 2 2 2 3 2 4 2 2" xfId="5827" xr:uid="{00000000-0005-0000-0000-000065040000}"/>
    <cellStyle name="Euro 2 2 2 3 2 4 2 2 2" xfId="11767" xr:uid="{00000000-0005-0000-0000-000066040000}"/>
    <cellStyle name="Euro 2 2 2 3 2 4 2 2 3" xfId="17453" xr:uid="{00000000-0005-0000-0000-000067040000}"/>
    <cellStyle name="Euro 2 2 2 3 2 4 2 3" xfId="8797" xr:uid="{00000000-0005-0000-0000-000068040000}"/>
    <cellStyle name="Euro 2 2 2 3 2 4 2 4" xfId="14483" xr:uid="{00000000-0005-0000-0000-000069040000}"/>
    <cellStyle name="Euro 2 2 2 3 2 4 3" xfId="4477" xr:uid="{00000000-0005-0000-0000-00006A040000}"/>
    <cellStyle name="Euro 2 2 2 3 2 4 3 2" xfId="10417" xr:uid="{00000000-0005-0000-0000-00006B040000}"/>
    <cellStyle name="Euro 2 2 2 3 2 4 3 3" xfId="16103" xr:uid="{00000000-0005-0000-0000-00006C040000}"/>
    <cellStyle name="Euro 2 2 2 3 2 4 4" xfId="7447" xr:uid="{00000000-0005-0000-0000-00006D040000}"/>
    <cellStyle name="Euro 2 2 2 3 2 4 5" xfId="13133" xr:uid="{00000000-0005-0000-0000-00006E040000}"/>
    <cellStyle name="Euro 2 2 2 3 2 5" xfId="1769" xr:uid="{00000000-0005-0000-0000-00006F040000}"/>
    <cellStyle name="Euro 2 2 2 3 2 5 2" xfId="3125" xr:uid="{00000000-0005-0000-0000-000070040000}"/>
    <cellStyle name="Euro 2 2 2 3 2 5 2 2" xfId="6097" xr:uid="{00000000-0005-0000-0000-000071040000}"/>
    <cellStyle name="Euro 2 2 2 3 2 5 2 2 2" xfId="12037" xr:uid="{00000000-0005-0000-0000-000072040000}"/>
    <cellStyle name="Euro 2 2 2 3 2 5 2 2 3" xfId="17723" xr:uid="{00000000-0005-0000-0000-000073040000}"/>
    <cellStyle name="Euro 2 2 2 3 2 5 2 3" xfId="9067" xr:uid="{00000000-0005-0000-0000-000074040000}"/>
    <cellStyle name="Euro 2 2 2 3 2 5 2 4" xfId="14753" xr:uid="{00000000-0005-0000-0000-000075040000}"/>
    <cellStyle name="Euro 2 2 2 3 2 5 3" xfId="4747" xr:uid="{00000000-0005-0000-0000-000076040000}"/>
    <cellStyle name="Euro 2 2 2 3 2 5 3 2" xfId="10687" xr:uid="{00000000-0005-0000-0000-000077040000}"/>
    <cellStyle name="Euro 2 2 2 3 2 5 3 3" xfId="16373" xr:uid="{00000000-0005-0000-0000-000078040000}"/>
    <cellStyle name="Euro 2 2 2 3 2 5 4" xfId="7717" xr:uid="{00000000-0005-0000-0000-000079040000}"/>
    <cellStyle name="Euro 2 2 2 3 2 5 5" xfId="13403" xr:uid="{00000000-0005-0000-0000-00007A040000}"/>
    <cellStyle name="Euro 2 2 2 3 2 6" xfId="2039" xr:uid="{00000000-0005-0000-0000-00007B040000}"/>
    <cellStyle name="Euro 2 2 2 3 2 6 2" xfId="5017" xr:uid="{00000000-0005-0000-0000-00007C040000}"/>
    <cellStyle name="Euro 2 2 2 3 2 6 2 2" xfId="10957" xr:uid="{00000000-0005-0000-0000-00007D040000}"/>
    <cellStyle name="Euro 2 2 2 3 2 6 2 3" xfId="16643" xr:uid="{00000000-0005-0000-0000-00007E040000}"/>
    <cellStyle name="Euro 2 2 2 3 2 6 3" xfId="7987" xr:uid="{00000000-0005-0000-0000-00007F040000}"/>
    <cellStyle name="Euro 2 2 2 3 2 6 4" xfId="13673" xr:uid="{00000000-0005-0000-0000-000080040000}"/>
    <cellStyle name="Euro 2 2 2 3 2 7" xfId="3397" xr:uid="{00000000-0005-0000-0000-000081040000}"/>
    <cellStyle name="Euro 2 2 2 3 2 7 2" xfId="9337" xr:uid="{00000000-0005-0000-0000-000082040000}"/>
    <cellStyle name="Euro 2 2 2 3 2 7 3" xfId="15023" xr:uid="{00000000-0005-0000-0000-000083040000}"/>
    <cellStyle name="Euro 2 2 2 3 2 8" xfId="3667" xr:uid="{00000000-0005-0000-0000-000084040000}"/>
    <cellStyle name="Euro 2 2 2 3 2 8 2" xfId="9607" xr:uid="{00000000-0005-0000-0000-000085040000}"/>
    <cellStyle name="Euro 2 2 2 3 2 8 3" xfId="15293" xr:uid="{00000000-0005-0000-0000-000086040000}"/>
    <cellStyle name="Euro 2 2 2 3 2 9" xfId="6367" xr:uid="{00000000-0005-0000-0000-000087040000}"/>
    <cellStyle name="Euro 2 2 2 3 3" xfId="924" xr:uid="{00000000-0005-0000-0000-000088040000}"/>
    <cellStyle name="Euro 2 2 2 3 3 2" xfId="2308" xr:uid="{00000000-0005-0000-0000-000089040000}"/>
    <cellStyle name="Euro 2 2 2 3 3 2 2" xfId="5286" xr:uid="{00000000-0005-0000-0000-00008A040000}"/>
    <cellStyle name="Euro 2 2 2 3 3 2 2 2" xfId="11226" xr:uid="{00000000-0005-0000-0000-00008B040000}"/>
    <cellStyle name="Euro 2 2 2 3 3 2 2 3" xfId="16912" xr:uid="{00000000-0005-0000-0000-00008C040000}"/>
    <cellStyle name="Euro 2 2 2 3 3 2 3" xfId="8256" xr:uid="{00000000-0005-0000-0000-00008D040000}"/>
    <cellStyle name="Euro 2 2 2 3 3 2 4" xfId="13942" xr:uid="{00000000-0005-0000-0000-00008E040000}"/>
    <cellStyle name="Euro 2 2 2 3 3 3" xfId="3936" xr:uid="{00000000-0005-0000-0000-00008F040000}"/>
    <cellStyle name="Euro 2 2 2 3 3 3 2" xfId="9876" xr:uid="{00000000-0005-0000-0000-000090040000}"/>
    <cellStyle name="Euro 2 2 2 3 3 3 3" xfId="15562" xr:uid="{00000000-0005-0000-0000-000091040000}"/>
    <cellStyle name="Euro 2 2 2 3 3 4" xfId="6906" xr:uid="{00000000-0005-0000-0000-000092040000}"/>
    <cellStyle name="Euro 2 2 2 3 3 5" xfId="12592" xr:uid="{00000000-0005-0000-0000-000093040000}"/>
    <cellStyle name="Euro 2 2 2 3 4" xfId="1194" xr:uid="{00000000-0005-0000-0000-000094040000}"/>
    <cellStyle name="Euro 2 2 2 3 4 2" xfId="2578" xr:uid="{00000000-0005-0000-0000-000095040000}"/>
    <cellStyle name="Euro 2 2 2 3 4 2 2" xfId="5556" xr:uid="{00000000-0005-0000-0000-000096040000}"/>
    <cellStyle name="Euro 2 2 2 3 4 2 2 2" xfId="11496" xr:uid="{00000000-0005-0000-0000-000097040000}"/>
    <cellStyle name="Euro 2 2 2 3 4 2 2 3" xfId="17182" xr:uid="{00000000-0005-0000-0000-000098040000}"/>
    <cellStyle name="Euro 2 2 2 3 4 2 3" xfId="8526" xr:uid="{00000000-0005-0000-0000-000099040000}"/>
    <cellStyle name="Euro 2 2 2 3 4 2 4" xfId="14212" xr:uid="{00000000-0005-0000-0000-00009A040000}"/>
    <cellStyle name="Euro 2 2 2 3 4 3" xfId="4206" xr:uid="{00000000-0005-0000-0000-00009B040000}"/>
    <cellStyle name="Euro 2 2 2 3 4 3 2" xfId="10146" xr:uid="{00000000-0005-0000-0000-00009C040000}"/>
    <cellStyle name="Euro 2 2 2 3 4 3 3" xfId="15832" xr:uid="{00000000-0005-0000-0000-00009D040000}"/>
    <cellStyle name="Euro 2 2 2 3 4 4" xfId="7176" xr:uid="{00000000-0005-0000-0000-00009E040000}"/>
    <cellStyle name="Euro 2 2 2 3 4 5" xfId="12862" xr:uid="{00000000-0005-0000-0000-00009F040000}"/>
    <cellStyle name="Euro 2 2 2 3 5" xfId="1466" xr:uid="{00000000-0005-0000-0000-0000A0040000}"/>
    <cellStyle name="Euro 2 2 2 3 5 2" xfId="2850" xr:uid="{00000000-0005-0000-0000-0000A1040000}"/>
    <cellStyle name="Euro 2 2 2 3 5 2 2" xfId="5826" xr:uid="{00000000-0005-0000-0000-0000A2040000}"/>
    <cellStyle name="Euro 2 2 2 3 5 2 2 2" xfId="11766" xr:uid="{00000000-0005-0000-0000-0000A3040000}"/>
    <cellStyle name="Euro 2 2 2 3 5 2 2 3" xfId="17452" xr:uid="{00000000-0005-0000-0000-0000A4040000}"/>
    <cellStyle name="Euro 2 2 2 3 5 2 3" xfId="8796" xr:uid="{00000000-0005-0000-0000-0000A5040000}"/>
    <cellStyle name="Euro 2 2 2 3 5 2 4" xfId="14482" xr:uid="{00000000-0005-0000-0000-0000A6040000}"/>
    <cellStyle name="Euro 2 2 2 3 5 3" xfId="4476" xr:uid="{00000000-0005-0000-0000-0000A7040000}"/>
    <cellStyle name="Euro 2 2 2 3 5 3 2" xfId="10416" xr:uid="{00000000-0005-0000-0000-0000A8040000}"/>
    <cellStyle name="Euro 2 2 2 3 5 3 3" xfId="16102" xr:uid="{00000000-0005-0000-0000-0000A9040000}"/>
    <cellStyle name="Euro 2 2 2 3 5 4" xfId="7446" xr:uid="{00000000-0005-0000-0000-0000AA040000}"/>
    <cellStyle name="Euro 2 2 2 3 5 5" xfId="13132" xr:uid="{00000000-0005-0000-0000-0000AB040000}"/>
    <cellStyle name="Euro 2 2 2 3 6" xfId="1768" xr:uid="{00000000-0005-0000-0000-0000AC040000}"/>
    <cellStyle name="Euro 2 2 2 3 6 2" xfId="3124" xr:uid="{00000000-0005-0000-0000-0000AD040000}"/>
    <cellStyle name="Euro 2 2 2 3 6 2 2" xfId="6096" xr:uid="{00000000-0005-0000-0000-0000AE040000}"/>
    <cellStyle name="Euro 2 2 2 3 6 2 2 2" xfId="12036" xr:uid="{00000000-0005-0000-0000-0000AF040000}"/>
    <cellStyle name="Euro 2 2 2 3 6 2 2 3" xfId="17722" xr:uid="{00000000-0005-0000-0000-0000B0040000}"/>
    <cellStyle name="Euro 2 2 2 3 6 2 3" xfId="9066" xr:uid="{00000000-0005-0000-0000-0000B1040000}"/>
    <cellStyle name="Euro 2 2 2 3 6 2 4" xfId="14752" xr:uid="{00000000-0005-0000-0000-0000B2040000}"/>
    <cellStyle name="Euro 2 2 2 3 6 3" xfId="4746" xr:uid="{00000000-0005-0000-0000-0000B3040000}"/>
    <cellStyle name="Euro 2 2 2 3 6 3 2" xfId="10686" xr:uid="{00000000-0005-0000-0000-0000B4040000}"/>
    <cellStyle name="Euro 2 2 2 3 6 3 3" xfId="16372" xr:uid="{00000000-0005-0000-0000-0000B5040000}"/>
    <cellStyle name="Euro 2 2 2 3 6 4" xfId="7716" xr:uid="{00000000-0005-0000-0000-0000B6040000}"/>
    <cellStyle name="Euro 2 2 2 3 6 5" xfId="13402" xr:uid="{00000000-0005-0000-0000-0000B7040000}"/>
    <cellStyle name="Euro 2 2 2 3 7" xfId="2038" xr:uid="{00000000-0005-0000-0000-0000B8040000}"/>
    <cellStyle name="Euro 2 2 2 3 7 2" xfId="5016" xr:uid="{00000000-0005-0000-0000-0000B9040000}"/>
    <cellStyle name="Euro 2 2 2 3 7 2 2" xfId="10956" xr:uid="{00000000-0005-0000-0000-0000BA040000}"/>
    <cellStyle name="Euro 2 2 2 3 7 2 3" xfId="16642" xr:uid="{00000000-0005-0000-0000-0000BB040000}"/>
    <cellStyle name="Euro 2 2 2 3 7 3" xfId="7986" xr:uid="{00000000-0005-0000-0000-0000BC040000}"/>
    <cellStyle name="Euro 2 2 2 3 7 4" xfId="13672" xr:uid="{00000000-0005-0000-0000-0000BD040000}"/>
    <cellStyle name="Euro 2 2 2 3 8" xfId="3396" xr:uid="{00000000-0005-0000-0000-0000BE040000}"/>
    <cellStyle name="Euro 2 2 2 3 8 2" xfId="9336" xr:uid="{00000000-0005-0000-0000-0000BF040000}"/>
    <cellStyle name="Euro 2 2 2 3 8 3" xfId="15022" xr:uid="{00000000-0005-0000-0000-0000C0040000}"/>
    <cellStyle name="Euro 2 2 2 3 9" xfId="3666" xr:uid="{00000000-0005-0000-0000-0000C1040000}"/>
    <cellStyle name="Euro 2 2 2 3 9 2" xfId="9606" xr:uid="{00000000-0005-0000-0000-0000C2040000}"/>
    <cellStyle name="Euro 2 2 2 3 9 3" xfId="15292" xr:uid="{00000000-0005-0000-0000-0000C3040000}"/>
    <cellStyle name="Euro 2 2 2 4" xfId="137" xr:uid="{00000000-0005-0000-0000-0000C4040000}"/>
    <cellStyle name="Euro 2 2 2 4 10" xfId="6638" xr:uid="{00000000-0005-0000-0000-0000C5040000}"/>
    <cellStyle name="Euro 2 2 2 4 11" xfId="12308" xr:uid="{00000000-0005-0000-0000-0000C6040000}"/>
    <cellStyle name="Euro 2 2 2 4 2" xfId="926" xr:uid="{00000000-0005-0000-0000-0000C7040000}"/>
    <cellStyle name="Euro 2 2 2 4 2 2" xfId="2310" xr:uid="{00000000-0005-0000-0000-0000C8040000}"/>
    <cellStyle name="Euro 2 2 2 4 2 2 2" xfId="5288" xr:uid="{00000000-0005-0000-0000-0000C9040000}"/>
    <cellStyle name="Euro 2 2 2 4 2 2 2 2" xfId="11228" xr:uid="{00000000-0005-0000-0000-0000CA040000}"/>
    <cellStyle name="Euro 2 2 2 4 2 2 2 3" xfId="16914" xr:uid="{00000000-0005-0000-0000-0000CB040000}"/>
    <cellStyle name="Euro 2 2 2 4 2 2 3" xfId="8258" xr:uid="{00000000-0005-0000-0000-0000CC040000}"/>
    <cellStyle name="Euro 2 2 2 4 2 2 4" xfId="13944" xr:uid="{00000000-0005-0000-0000-0000CD040000}"/>
    <cellStyle name="Euro 2 2 2 4 2 3" xfId="3938" xr:uid="{00000000-0005-0000-0000-0000CE040000}"/>
    <cellStyle name="Euro 2 2 2 4 2 3 2" xfId="9878" xr:uid="{00000000-0005-0000-0000-0000CF040000}"/>
    <cellStyle name="Euro 2 2 2 4 2 3 3" xfId="15564" xr:uid="{00000000-0005-0000-0000-0000D0040000}"/>
    <cellStyle name="Euro 2 2 2 4 2 4" xfId="6908" xr:uid="{00000000-0005-0000-0000-0000D1040000}"/>
    <cellStyle name="Euro 2 2 2 4 2 5" xfId="12594" xr:uid="{00000000-0005-0000-0000-0000D2040000}"/>
    <cellStyle name="Euro 2 2 2 4 3" xfId="1196" xr:uid="{00000000-0005-0000-0000-0000D3040000}"/>
    <cellStyle name="Euro 2 2 2 4 3 2" xfId="2580" xr:uid="{00000000-0005-0000-0000-0000D4040000}"/>
    <cellStyle name="Euro 2 2 2 4 3 2 2" xfId="5558" xr:uid="{00000000-0005-0000-0000-0000D5040000}"/>
    <cellStyle name="Euro 2 2 2 4 3 2 2 2" xfId="11498" xr:uid="{00000000-0005-0000-0000-0000D6040000}"/>
    <cellStyle name="Euro 2 2 2 4 3 2 2 3" xfId="17184" xr:uid="{00000000-0005-0000-0000-0000D7040000}"/>
    <cellStyle name="Euro 2 2 2 4 3 2 3" xfId="8528" xr:uid="{00000000-0005-0000-0000-0000D8040000}"/>
    <cellStyle name="Euro 2 2 2 4 3 2 4" xfId="14214" xr:uid="{00000000-0005-0000-0000-0000D9040000}"/>
    <cellStyle name="Euro 2 2 2 4 3 3" xfId="4208" xr:uid="{00000000-0005-0000-0000-0000DA040000}"/>
    <cellStyle name="Euro 2 2 2 4 3 3 2" xfId="10148" xr:uid="{00000000-0005-0000-0000-0000DB040000}"/>
    <cellStyle name="Euro 2 2 2 4 3 3 3" xfId="15834" xr:uid="{00000000-0005-0000-0000-0000DC040000}"/>
    <cellStyle name="Euro 2 2 2 4 3 4" xfId="7178" xr:uid="{00000000-0005-0000-0000-0000DD040000}"/>
    <cellStyle name="Euro 2 2 2 4 3 5" xfId="12864" xr:uid="{00000000-0005-0000-0000-0000DE040000}"/>
    <cellStyle name="Euro 2 2 2 4 4" xfId="1468" xr:uid="{00000000-0005-0000-0000-0000DF040000}"/>
    <cellStyle name="Euro 2 2 2 4 4 2" xfId="2852" xr:uid="{00000000-0005-0000-0000-0000E0040000}"/>
    <cellStyle name="Euro 2 2 2 4 4 2 2" xfId="5828" xr:uid="{00000000-0005-0000-0000-0000E1040000}"/>
    <cellStyle name="Euro 2 2 2 4 4 2 2 2" xfId="11768" xr:uid="{00000000-0005-0000-0000-0000E2040000}"/>
    <cellStyle name="Euro 2 2 2 4 4 2 2 3" xfId="17454" xr:uid="{00000000-0005-0000-0000-0000E3040000}"/>
    <cellStyle name="Euro 2 2 2 4 4 2 3" xfId="8798" xr:uid="{00000000-0005-0000-0000-0000E4040000}"/>
    <cellStyle name="Euro 2 2 2 4 4 2 4" xfId="14484" xr:uid="{00000000-0005-0000-0000-0000E5040000}"/>
    <cellStyle name="Euro 2 2 2 4 4 3" xfId="4478" xr:uid="{00000000-0005-0000-0000-0000E6040000}"/>
    <cellStyle name="Euro 2 2 2 4 4 3 2" xfId="10418" xr:uid="{00000000-0005-0000-0000-0000E7040000}"/>
    <cellStyle name="Euro 2 2 2 4 4 3 3" xfId="16104" xr:uid="{00000000-0005-0000-0000-0000E8040000}"/>
    <cellStyle name="Euro 2 2 2 4 4 4" xfId="7448" xr:uid="{00000000-0005-0000-0000-0000E9040000}"/>
    <cellStyle name="Euro 2 2 2 4 4 5" xfId="13134" xr:uid="{00000000-0005-0000-0000-0000EA040000}"/>
    <cellStyle name="Euro 2 2 2 4 5" xfId="1770" xr:uid="{00000000-0005-0000-0000-0000EB040000}"/>
    <cellStyle name="Euro 2 2 2 4 5 2" xfId="3126" xr:uid="{00000000-0005-0000-0000-0000EC040000}"/>
    <cellStyle name="Euro 2 2 2 4 5 2 2" xfId="6098" xr:uid="{00000000-0005-0000-0000-0000ED040000}"/>
    <cellStyle name="Euro 2 2 2 4 5 2 2 2" xfId="12038" xr:uid="{00000000-0005-0000-0000-0000EE040000}"/>
    <cellStyle name="Euro 2 2 2 4 5 2 2 3" xfId="17724" xr:uid="{00000000-0005-0000-0000-0000EF040000}"/>
    <cellStyle name="Euro 2 2 2 4 5 2 3" xfId="9068" xr:uid="{00000000-0005-0000-0000-0000F0040000}"/>
    <cellStyle name="Euro 2 2 2 4 5 2 4" xfId="14754" xr:uid="{00000000-0005-0000-0000-0000F1040000}"/>
    <cellStyle name="Euro 2 2 2 4 5 3" xfId="4748" xr:uid="{00000000-0005-0000-0000-0000F2040000}"/>
    <cellStyle name="Euro 2 2 2 4 5 3 2" xfId="10688" xr:uid="{00000000-0005-0000-0000-0000F3040000}"/>
    <cellStyle name="Euro 2 2 2 4 5 3 3" xfId="16374" xr:uid="{00000000-0005-0000-0000-0000F4040000}"/>
    <cellStyle name="Euro 2 2 2 4 5 4" xfId="7718" xr:uid="{00000000-0005-0000-0000-0000F5040000}"/>
    <cellStyle name="Euro 2 2 2 4 5 5" xfId="13404" xr:uid="{00000000-0005-0000-0000-0000F6040000}"/>
    <cellStyle name="Euro 2 2 2 4 6" xfId="2040" xr:uid="{00000000-0005-0000-0000-0000F7040000}"/>
    <cellStyle name="Euro 2 2 2 4 6 2" xfId="5018" xr:uid="{00000000-0005-0000-0000-0000F8040000}"/>
    <cellStyle name="Euro 2 2 2 4 6 2 2" xfId="10958" xr:uid="{00000000-0005-0000-0000-0000F9040000}"/>
    <cellStyle name="Euro 2 2 2 4 6 2 3" xfId="16644" xr:uid="{00000000-0005-0000-0000-0000FA040000}"/>
    <cellStyle name="Euro 2 2 2 4 6 3" xfId="7988" xr:uid="{00000000-0005-0000-0000-0000FB040000}"/>
    <cellStyle name="Euro 2 2 2 4 6 4" xfId="13674" xr:uid="{00000000-0005-0000-0000-0000FC040000}"/>
    <cellStyle name="Euro 2 2 2 4 7" xfId="3398" xr:uid="{00000000-0005-0000-0000-0000FD040000}"/>
    <cellStyle name="Euro 2 2 2 4 7 2" xfId="9338" xr:uid="{00000000-0005-0000-0000-0000FE040000}"/>
    <cellStyle name="Euro 2 2 2 4 7 3" xfId="15024" xr:uid="{00000000-0005-0000-0000-0000FF040000}"/>
    <cellStyle name="Euro 2 2 2 4 8" xfId="3668" xr:uid="{00000000-0005-0000-0000-000000050000}"/>
    <cellStyle name="Euro 2 2 2 4 8 2" xfId="9608" xr:uid="{00000000-0005-0000-0000-000001050000}"/>
    <cellStyle name="Euro 2 2 2 4 8 3" xfId="15294" xr:uid="{00000000-0005-0000-0000-000002050000}"/>
    <cellStyle name="Euro 2 2 2 4 9" xfId="6368" xr:uid="{00000000-0005-0000-0000-000003050000}"/>
    <cellStyle name="Euro 2 2 2 5" xfId="921" xr:uid="{00000000-0005-0000-0000-000004050000}"/>
    <cellStyle name="Euro 2 2 2 5 2" xfId="2305" xr:uid="{00000000-0005-0000-0000-000005050000}"/>
    <cellStyle name="Euro 2 2 2 5 2 2" xfId="5283" xr:uid="{00000000-0005-0000-0000-000006050000}"/>
    <cellStyle name="Euro 2 2 2 5 2 2 2" xfId="11223" xr:uid="{00000000-0005-0000-0000-000007050000}"/>
    <cellStyle name="Euro 2 2 2 5 2 2 3" xfId="16909" xr:uid="{00000000-0005-0000-0000-000008050000}"/>
    <cellStyle name="Euro 2 2 2 5 2 3" xfId="8253" xr:uid="{00000000-0005-0000-0000-000009050000}"/>
    <cellStyle name="Euro 2 2 2 5 2 4" xfId="13939" xr:uid="{00000000-0005-0000-0000-00000A050000}"/>
    <cellStyle name="Euro 2 2 2 5 3" xfId="3933" xr:uid="{00000000-0005-0000-0000-00000B050000}"/>
    <cellStyle name="Euro 2 2 2 5 3 2" xfId="9873" xr:uid="{00000000-0005-0000-0000-00000C050000}"/>
    <cellStyle name="Euro 2 2 2 5 3 3" xfId="15559" xr:uid="{00000000-0005-0000-0000-00000D050000}"/>
    <cellStyle name="Euro 2 2 2 5 4" xfId="6903" xr:uid="{00000000-0005-0000-0000-00000E050000}"/>
    <cellStyle name="Euro 2 2 2 5 5" xfId="12589" xr:uid="{00000000-0005-0000-0000-00000F050000}"/>
    <cellStyle name="Euro 2 2 2 6" xfId="1191" xr:uid="{00000000-0005-0000-0000-000010050000}"/>
    <cellStyle name="Euro 2 2 2 6 2" xfId="2575" xr:uid="{00000000-0005-0000-0000-000011050000}"/>
    <cellStyle name="Euro 2 2 2 6 2 2" xfId="5553" xr:uid="{00000000-0005-0000-0000-000012050000}"/>
    <cellStyle name="Euro 2 2 2 6 2 2 2" xfId="11493" xr:uid="{00000000-0005-0000-0000-000013050000}"/>
    <cellStyle name="Euro 2 2 2 6 2 2 3" xfId="17179" xr:uid="{00000000-0005-0000-0000-000014050000}"/>
    <cellStyle name="Euro 2 2 2 6 2 3" xfId="8523" xr:uid="{00000000-0005-0000-0000-000015050000}"/>
    <cellStyle name="Euro 2 2 2 6 2 4" xfId="14209" xr:uid="{00000000-0005-0000-0000-000016050000}"/>
    <cellStyle name="Euro 2 2 2 6 3" xfId="4203" xr:uid="{00000000-0005-0000-0000-000017050000}"/>
    <cellStyle name="Euro 2 2 2 6 3 2" xfId="10143" xr:uid="{00000000-0005-0000-0000-000018050000}"/>
    <cellStyle name="Euro 2 2 2 6 3 3" xfId="15829" xr:uid="{00000000-0005-0000-0000-000019050000}"/>
    <cellStyle name="Euro 2 2 2 6 4" xfId="7173" xr:uid="{00000000-0005-0000-0000-00001A050000}"/>
    <cellStyle name="Euro 2 2 2 6 5" xfId="12859" xr:uid="{00000000-0005-0000-0000-00001B050000}"/>
    <cellStyle name="Euro 2 2 2 7" xfId="1463" xr:uid="{00000000-0005-0000-0000-00001C050000}"/>
    <cellStyle name="Euro 2 2 2 7 2" xfId="2847" xr:uid="{00000000-0005-0000-0000-00001D050000}"/>
    <cellStyle name="Euro 2 2 2 7 2 2" xfId="5823" xr:uid="{00000000-0005-0000-0000-00001E050000}"/>
    <cellStyle name="Euro 2 2 2 7 2 2 2" xfId="11763" xr:uid="{00000000-0005-0000-0000-00001F050000}"/>
    <cellStyle name="Euro 2 2 2 7 2 2 3" xfId="17449" xr:uid="{00000000-0005-0000-0000-000020050000}"/>
    <cellStyle name="Euro 2 2 2 7 2 3" xfId="8793" xr:uid="{00000000-0005-0000-0000-000021050000}"/>
    <cellStyle name="Euro 2 2 2 7 2 4" xfId="14479" xr:uid="{00000000-0005-0000-0000-000022050000}"/>
    <cellStyle name="Euro 2 2 2 7 3" xfId="4473" xr:uid="{00000000-0005-0000-0000-000023050000}"/>
    <cellStyle name="Euro 2 2 2 7 3 2" xfId="10413" xr:uid="{00000000-0005-0000-0000-000024050000}"/>
    <cellStyle name="Euro 2 2 2 7 3 3" xfId="16099" xr:uid="{00000000-0005-0000-0000-000025050000}"/>
    <cellStyle name="Euro 2 2 2 7 4" xfId="7443" xr:uid="{00000000-0005-0000-0000-000026050000}"/>
    <cellStyle name="Euro 2 2 2 7 5" xfId="13129" xr:uid="{00000000-0005-0000-0000-000027050000}"/>
    <cellStyle name="Euro 2 2 2 8" xfId="1765" xr:uid="{00000000-0005-0000-0000-000028050000}"/>
    <cellStyle name="Euro 2 2 2 8 2" xfId="3121" xr:uid="{00000000-0005-0000-0000-000029050000}"/>
    <cellStyle name="Euro 2 2 2 8 2 2" xfId="6093" xr:uid="{00000000-0005-0000-0000-00002A050000}"/>
    <cellStyle name="Euro 2 2 2 8 2 2 2" xfId="12033" xr:uid="{00000000-0005-0000-0000-00002B050000}"/>
    <cellStyle name="Euro 2 2 2 8 2 2 3" xfId="17719" xr:uid="{00000000-0005-0000-0000-00002C050000}"/>
    <cellStyle name="Euro 2 2 2 8 2 3" xfId="9063" xr:uid="{00000000-0005-0000-0000-00002D050000}"/>
    <cellStyle name="Euro 2 2 2 8 2 4" xfId="14749" xr:uid="{00000000-0005-0000-0000-00002E050000}"/>
    <cellStyle name="Euro 2 2 2 8 3" xfId="4743" xr:uid="{00000000-0005-0000-0000-00002F050000}"/>
    <cellStyle name="Euro 2 2 2 8 3 2" xfId="10683" xr:uid="{00000000-0005-0000-0000-000030050000}"/>
    <cellStyle name="Euro 2 2 2 8 3 3" xfId="16369" xr:uid="{00000000-0005-0000-0000-000031050000}"/>
    <cellStyle name="Euro 2 2 2 8 4" xfId="7713" xr:uid="{00000000-0005-0000-0000-000032050000}"/>
    <cellStyle name="Euro 2 2 2 8 5" xfId="13399" xr:uid="{00000000-0005-0000-0000-000033050000}"/>
    <cellStyle name="Euro 2 2 2 9" xfId="2035" xr:uid="{00000000-0005-0000-0000-000034050000}"/>
    <cellStyle name="Euro 2 2 2 9 2" xfId="5013" xr:uid="{00000000-0005-0000-0000-000035050000}"/>
    <cellStyle name="Euro 2 2 2 9 2 2" xfId="10953" xr:uid="{00000000-0005-0000-0000-000036050000}"/>
    <cellStyle name="Euro 2 2 2 9 2 3" xfId="16639" xr:uid="{00000000-0005-0000-0000-000037050000}"/>
    <cellStyle name="Euro 2 2 2 9 3" xfId="7983" xr:uid="{00000000-0005-0000-0000-000038050000}"/>
    <cellStyle name="Euro 2 2 2 9 4" xfId="13669" xr:uid="{00000000-0005-0000-0000-000039050000}"/>
    <cellStyle name="Euro 2 2 3" xfId="138" xr:uid="{00000000-0005-0000-0000-00003A050000}"/>
    <cellStyle name="Euro 2 2 3 10" xfId="3669" xr:uid="{00000000-0005-0000-0000-00003B050000}"/>
    <cellStyle name="Euro 2 2 3 10 2" xfId="9609" xr:uid="{00000000-0005-0000-0000-00003C050000}"/>
    <cellStyle name="Euro 2 2 3 10 3" xfId="15295" xr:uid="{00000000-0005-0000-0000-00003D050000}"/>
    <cellStyle name="Euro 2 2 3 11" xfId="6369" xr:uid="{00000000-0005-0000-0000-00003E050000}"/>
    <cellStyle name="Euro 2 2 3 12" xfId="6639" xr:uid="{00000000-0005-0000-0000-00003F050000}"/>
    <cellStyle name="Euro 2 2 3 13" xfId="12309" xr:uid="{00000000-0005-0000-0000-000040050000}"/>
    <cellStyle name="Euro 2 2 3 2" xfId="139" xr:uid="{00000000-0005-0000-0000-000041050000}"/>
    <cellStyle name="Euro 2 2 3 2 10" xfId="6370" xr:uid="{00000000-0005-0000-0000-000042050000}"/>
    <cellStyle name="Euro 2 2 3 2 11" xfId="6640" xr:uid="{00000000-0005-0000-0000-000043050000}"/>
    <cellStyle name="Euro 2 2 3 2 12" xfId="12310" xr:uid="{00000000-0005-0000-0000-000044050000}"/>
    <cellStyle name="Euro 2 2 3 2 2" xfId="140" xr:uid="{00000000-0005-0000-0000-000045050000}"/>
    <cellStyle name="Euro 2 2 3 2 2 10" xfId="6641" xr:uid="{00000000-0005-0000-0000-000046050000}"/>
    <cellStyle name="Euro 2 2 3 2 2 11" xfId="12311" xr:uid="{00000000-0005-0000-0000-000047050000}"/>
    <cellStyle name="Euro 2 2 3 2 2 2" xfId="929" xr:uid="{00000000-0005-0000-0000-000048050000}"/>
    <cellStyle name="Euro 2 2 3 2 2 2 2" xfId="2313" xr:uid="{00000000-0005-0000-0000-000049050000}"/>
    <cellStyle name="Euro 2 2 3 2 2 2 2 2" xfId="5291" xr:uid="{00000000-0005-0000-0000-00004A050000}"/>
    <cellStyle name="Euro 2 2 3 2 2 2 2 2 2" xfId="11231" xr:uid="{00000000-0005-0000-0000-00004B050000}"/>
    <cellStyle name="Euro 2 2 3 2 2 2 2 2 3" xfId="16917" xr:uid="{00000000-0005-0000-0000-00004C050000}"/>
    <cellStyle name="Euro 2 2 3 2 2 2 2 3" xfId="8261" xr:uid="{00000000-0005-0000-0000-00004D050000}"/>
    <cellStyle name="Euro 2 2 3 2 2 2 2 4" xfId="13947" xr:uid="{00000000-0005-0000-0000-00004E050000}"/>
    <cellStyle name="Euro 2 2 3 2 2 2 3" xfId="3941" xr:uid="{00000000-0005-0000-0000-00004F050000}"/>
    <cellStyle name="Euro 2 2 3 2 2 2 3 2" xfId="9881" xr:uid="{00000000-0005-0000-0000-000050050000}"/>
    <cellStyle name="Euro 2 2 3 2 2 2 3 3" xfId="15567" xr:uid="{00000000-0005-0000-0000-000051050000}"/>
    <cellStyle name="Euro 2 2 3 2 2 2 4" xfId="6911" xr:uid="{00000000-0005-0000-0000-000052050000}"/>
    <cellStyle name="Euro 2 2 3 2 2 2 5" xfId="12597" xr:uid="{00000000-0005-0000-0000-000053050000}"/>
    <cellStyle name="Euro 2 2 3 2 2 3" xfId="1199" xr:uid="{00000000-0005-0000-0000-000054050000}"/>
    <cellStyle name="Euro 2 2 3 2 2 3 2" xfId="2583" xr:uid="{00000000-0005-0000-0000-000055050000}"/>
    <cellStyle name="Euro 2 2 3 2 2 3 2 2" xfId="5561" xr:uid="{00000000-0005-0000-0000-000056050000}"/>
    <cellStyle name="Euro 2 2 3 2 2 3 2 2 2" xfId="11501" xr:uid="{00000000-0005-0000-0000-000057050000}"/>
    <cellStyle name="Euro 2 2 3 2 2 3 2 2 3" xfId="17187" xr:uid="{00000000-0005-0000-0000-000058050000}"/>
    <cellStyle name="Euro 2 2 3 2 2 3 2 3" xfId="8531" xr:uid="{00000000-0005-0000-0000-000059050000}"/>
    <cellStyle name="Euro 2 2 3 2 2 3 2 4" xfId="14217" xr:uid="{00000000-0005-0000-0000-00005A050000}"/>
    <cellStyle name="Euro 2 2 3 2 2 3 3" xfId="4211" xr:uid="{00000000-0005-0000-0000-00005B050000}"/>
    <cellStyle name="Euro 2 2 3 2 2 3 3 2" xfId="10151" xr:uid="{00000000-0005-0000-0000-00005C050000}"/>
    <cellStyle name="Euro 2 2 3 2 2 3 3 3" xfId="15837" xr:uid="{00000000-0005-0000-0000-00005D050000}"/>
    <cellStyle name="Euro 2 2 3 2 2 3 4" xfId="7181" xr:uid="{00000000-0005-0000-0000-00005E050000}"/>
    <cellStyle name="Euro 2 2 3 2 2 3 5" xfId="12867" xr:uid="{00000000-0005-0000-0000-00005F050000}"/>
    <cellStyle name="Euro 2 2 3 2 2 4" xfId="1471" xr:uid="{00000000-0005-0000-0000-000060050000}"/>
    <cellStyle name="Euro 2 2 3 2 2 4 2" xfId="2855" xr:uid="{00000000-0005-0000-0000-000061050000}"/>
    <cellStyle name="Euro 2 2 3 2 2 4 2 2" xfId="5831" xr:uid="{00000000-0005-0000-0000-000062050000}"/>
    <cellStyle name="Euro 2 2 3 2 2 4 2 2 2" xfId="11771" xr:uid="{00000000-0005-0000-0000-000063050000}"/>
    <cellStyle name="Euro 2 2 3 2 2 4 2 2 3" xfId="17457" xr:uid="{00000000-0005-0000-0000-000064050000}"/>
    <cellStyle name="Euro 2 2 3 2 2 4 2 3" xfId="8801" xr:uid="{00000000-0005-0000-0000-000065050000}"/>
    <cellStyle name="Euro 2 2 3 2 2 4 2 4" xfId="14487" xr:uid="{00000000-0005-0000-0000-000066050000}"/>
    <cellStyle name="Euro 2 2 3 2 2 4 3" xfId="4481" xr:uid="{00000000-0005-0000-0000-000067050000}"/>
    <cellStyle name="Euro 2 2 3 2 2 4 3 2" xfId="10421" xr:uid="{00000000-0005-0000-0000-000068050000}"/>
    <cellStyle name="Euro 2 2 3 2 2 4 3 3" xfId="16107" xr:uid="{00000000-0005-0000-0000-000069050000}"/>
    <cellStyle name="Euro 2 2 3 2 2 4 4" xfId="7451" xr:uid="{00000000-0005-0000-0000-00006A050000}"/>
    <cellStyle name="Euro 2 2 3 2 2 4 5" xfId="13137" xr:uid="{00000000-0005-0000-0000-00006B050000}"/>
    <cellStyle name="Euro 2 2 3 2 2 5" xfId="1773" xr:uid="{00000000-0005-0000-0000-00006C050000}"/>
    <cellStyle name="Euro 2 2 3 2 2 5 2" xfId="3129" xr:uid="{00000000-0005-0000-0000-00006D050000}"/>
    <cellStyle name="Euro 2 2 3 2 2 5 2 2" xfId="6101" xr:uid="{00000000-0005-0000-0000-00006E050000}"/>
    <cellStyle name="Euro 2 2 3 2 2 5 2 2 2" xfId="12041" xr:uid="{00000000-0005-0000-0000-00006F050000}"/>
    <cellStyle name="Euro 2 2 3 2 2 5 2 2 3" xfId="17727" xr:uid="{00000000-0005-0000-0000-000070050000}"/>
    <cellStyle name="Euro 2 2 3 2 2 5 2 3" xfId="9071" xr:uid="{00000000-0005-0000-0000-000071050000}"/>
    <cellStyle name="Euro 2 2 3 2 2 5 2 4" xfId="14757" xr:uid="{00000000-0005-0000-0000-000072050000}"/>
    <cellStyle name="Euro 2 2 3 2 2 5 3" xfId="4751" xr:uid="{00000000-0005-0000-0000-000073050000}"/>
    <cellStyle name="Euro 2 2 3 2 2 5 3 2" xfId="10691" xr:uid="{00000000-0005-0000-0000-000074050000}"/>
    <cellStyle name="Euro 2 2 3 2 2 5 3 3" xfId="16377" xr:uid="{00000000-0005-0000-0000-000075050000}"/>
    <cellStyle name="Euro 2 2 3 2 2 5 4" xfId="7721" xr:uid="{00000000-0005-0000-0000-000076050000}"/>
    <cellStyle name="Euro 2 2 3 2 2 5 5" xfId="13407" xr:uid="{00000000-0005-0000-0000-000077050000}"/>
    <cellStyle name="Euro 2 2 3 2 2 6" xfId="2043" xr:uid="{00000000-0005-0000-0000-000078050000}"/>
    <cellStyle name="Euro 2 2 3 2 2 6 2" xfId="5021" xr:uid="{00000000-0005-0000-0000-000079050000}"/>
    <cellStyle name="Euro 2 2 3 2 2 6 2 2" xfId="10961" xr:uid="{00000000-0005-0000-0000-00007A050000}"/>
    <cellStyle name="Euro 2 2 3 2 2 6 2 3" xfId="16647" xr:uid="{00000000-0005-0000-0000-00007B050000}"/>
    <cellStyle name="Euro 2 2 3 2 2 6 3" xfId="7991" xr:uid="{00000000-0005-0000-0000-00007C050000}"/>
    <cellStyle name="Euro 2 2 3 2 2 6 4" xfId="13677" xr:uid="{00000000-0005-0000-0000-00007D050000}"/>
    <cellStyle name="Euro 2 2 3 2 2 7" xfId="3401" xr:uid="{00000000-0005-0000-0000-00007E050000}"/>
    <cellStyle name="Euro 2 2 3 2 2 7 2" xfId="9341" xr:uid="{00000000-0005-0000-0000-00007F050000}"/>
    <cellStyle name="Euro 2 2 3 2 2 7 3" xfId="15027" xr:uid="{00000000-0005-0000-0000-000080050000}"/>
    <cellStyle name="Euro 2 2 3 2 2 8" xfId="3671" xr:uid="{00000000-0005-0000-0000-000081050000}"/>
    <cellStyle name="Euro 2 2 3 2 2 8 2" xfId="9611" xr:uid="{00000000-0005-0000-0000-000082050000}"/>
    <cellStyle name="Euro 2 2 3 2 2 8 3" xfId="15297" xr:uid="{00000000-0005-0000-0000-000083050000}"/>
    <cellStyle name="Euro 2 2 3 2 2 9" xfId="6371" xr:uid="{00000000-0005-0000-0000-000084050000}"/>
    <cellStyle name="Euro 2 2 3 2 3" xfId="928" xr:uid="{00000000-0005-0000-0000-000085050000}"/>
    <cellStyle name="Euro 2 2 3 2 3 2" xfId="2312" xr:uid="{00000000-0005-0000-0000-000086050000}"/>
    <cellStyle name="Euro 2 2 3 2 3 2 2" xfId="5290" xr:uid="{00000000-0005-0000-0000-000087050000}"/>
    <cellStyle name="Euro 2 2 3 2 3 2 2 2" xfId="11230" xr:uid="{00000000-0005-0000-0000-000088050000}"/>
    <cellStyle name="Euro 2 2 3 2 3 2 2 3" xfId="16916" xr:uid="{00000000-0005-0000-0000-000089050000}"/>
    <cellStyle name="Euro 2 2 3 2 3 2 3" xfId="8260" xr:uid="{00000000-0005-0000-0000-00008A050000}"/>
    <cellStyle name="Euro 2 2 3 2 3 2 4" xfId="13946" xr:uid="{00000000-0005-0000-0000-00008B050000}"/>
    <cellStyle name="Euro 2 2 3 2 3 3" xfId="3940" xr:uid="{00000000-0005-0000-0000-00008C050000}"/>
    <cellStyle name="Euro 2 2 3 2 3 3 2" xfId="9880" xr:uid="{00000000-0005-0000-0000-00008D050000}"/>
    <cellStyle name="Euro 2 2 3 2 3 3 3" xfId="15566" xr:uid="{00000000-0005-0000-0000-00008E050000}"/>
    <cellStyle name="Euro 2 2 3 2 3 4" xfId="6910" xr:uid="{00000000-0005-0000-0000-00008F050000}"/>
    <cellStyle name="Euro 2 2 3 2 3 5" xfId="12596" xr:uid="{00000000-0005-0000-0000-000090050000}"/>
    <cellStyle name="Euro 2 2 3 2 4" xfId="1198" xr:uid="{00000000-0005-0000-0000-000091050000}"/>
    <cellStyle name="Euro 2 2 3 2 4 2" xfId="2582" xr:uid="{00000000-0005-0000-0000-000092050000}"/>
    <cellStyle name="Euro 2 2 3 2 4 2 2" xfId="5560" xr:uid="{00000000-0005-0000-0000-000093050000}"/>
    <cellStyle name="Euro 2 2 3 2 4 2 2 2" xfId="11500" xr:uid="{00000000-0005-0000-0000-000094050000}"/>
    <cellStyle name="Euro 2 2 3 2 4 2 2 3" xfId="17186" xr:uid="{00000000-0005-0000-0000-000095050000}"/>
    <cellStyle name="Euro 2 2 3 2 4 2 3" xfId="8530" xr:uid="{00000000-0005-0000-0000-000096050000}"/>
    <cellStyle name="Euro 2 2 3 2 4 2 4" xfId="14216" xr:uid="{00000000-0005-0000-0000-000097050000}"/>
    <cellStyle name="Euro 2 2 3 2 4 3" xfId="4210" xr:uid="{00000000-0005-0000-0000-000098050000}"/>
    <cellStyle name="Euro 2 2 3 2 4 3 2" xfId="10150" xr:uid="{00000000-0005-0000-0000-000099050000}"/>
    <cellStyle name="Euro 2 2 3 2 4 3 3" xfId="15836" xr:uid="{00000000-0005-0000-0000-00009A050000}"/>
    <cellStyle name="Euro 2 2 3 2 4 4" xfId="7180" xr:uid="{00000000-0005-0000-0000-00009B050000}"/>
    <cellStyle name="Euro 2 2 3 2 4 5" xfId="12866" xr:uid="{00000000-0005-0000-0000-00009C050000}"/>
    <cellStyle name="Euro 2 2 3 2 5" xfId="1470" xr:uid="{00000000-0005-0000-0000-00009D050000}"/>
    <cellStyle name="Euro 2 2 3 2 5 2" xfId="2854" xr:uid="{00000000-0005-0000-0000-00009E050000}"/>
    <cellStyle name="Euro 2 2 3 2 5 2 2" xfId="5830" xr:uid="{00000000-0005-0000-0000-00009F050000}"/>
    <cellStyle name="Euro 2 2 3 2 5 2 2 2" xfId="11770" xr:uid="{00000000-0005-0000-0000-0000A0050000}"/>
    <cellStyle name="Euro 2 2 3 2 5 2 2 3" xfId="17456" xr:uid="{00000000-0005-0000-0000-0000A1050000}"/>
    <cellStyle name="Euro 2 2 3 2 5 2 3" xfId="8800" xr:uid="{00000000-0005-0000-0000-0000A2050000}"/>
    <cellStyle name="Euro 2 2 3 2 5 2 4" xfId="14486" xr:uid="{00000000-0005-0000-0000-0000A3050000}"/>
    <cellStyle name="Euro 2 2 3 2 5 3" xfId="4480" xr:uid="{00000000-0005-0000-0000-0000A4050000}"/>
    <cellStyle name="Euro 2 2 3 2 5 3 2" xfId="10420" xr:uid="{00000000-0005-0000-0000-0000A5050000}"/>
    <cellStyle name="Euro 2 2 3 2 5 3 3" xfId="16106" xr:uid="{00000000-0005-0000-0000-0000A6050000}"/>
    <cellStyle name="Euro 2 2 3 2 5 4" xfId="7450" xr:uid="{00000000-0005-0000-0000-0000A7050000}"/>
    <cellStyle name="Euro 2 2 3 2 5 5" xfId="13136" xr:uid="{00000000-0005-0000-0000-0000A8050000}"/>
    <cellStyle name="Euro 2 2 3 2 6" xfId="1772" xr:uid="{00000000-0005-0000-0000-0000A9050000}"/>
    <cellStyle name="Euro 2 2 3 2 6 2" xfId="3128" xr:uid="{00000000-0005-0000-0000-0000AA050000}"/>
    <cellStyle name="Euro 2 2 3 2 6 2 2" xfId="6100" xr:uid="{00000000-0005-0000-0000-0000AB050000}"/>
    <cellStyle name="Euro 2 2 3 2 6 2 2 2" xfId="12040" xr:uid="{00000000-0005-0000-0000-0000AC050000}"/>
    <cellStyle name="Euro 2 2 3 2 6 2 2 3" xfId="17726" xr:uid="{00000000-0005-0000-0000-0000AD050000}"/>
    <cellStyle name="Euro 2 2 3 2 6 2 3" xfId="9070" xr:uid="{00000000-0005-0000-0000-0000AE050000}"/>
    <cellStyle name="Euro 2 2 3 2 6 2 4" xfId="14756" xr:uid="{00000000-0005-0000-0000-0000AF050000}"/>
    <cellStyle name="Euro 2 2 3 2 6 3" xfId="4750" xr:uid="{00000000-0005-0000-0000-0000B0050000}"/>
    <cellStyle name="Euro 2 2 3 2 6 3 2" xfId="10690" xr:uid="{00000000-0005-0000-0000-0000B1050000}"/>
    <cellStyle name="Euro 2 2 3 2 6 3 3" xfId="16376" xr:uid="{00000000-0005-0000-0000-0000B2050000}"/>
    <cellStyle name="Euro 2 2 3 2 6 4" xfId="7720" xr:uid="{00000000-0005-0000-0000-0000B3050000}"/>
    <cellStyle name="Euro 2 2 3 2 6 5" xfId="13406" xr:uid="{00000000-0005-0000-0000-0000B4050000}"/>
    <cellStyle name="Euro 2 2 3 2 7" xfId="2042" xr:uid="{00000000-0005-0000-0000-0000B5050000}"/>
    <cellStyle name="Euro 2 2 3 2 7 2" xfId="5020" xr:uid="{00000000-0005-0000-0000-0000B6050000}"/>
    <cellStyle name="Euro 2 2 3 2 7 2 2" xfId="10960" xr:uid="{00000000-0005-0000-0000-0000B7050000}"/>
    <cellStyle name="Euro 2 2 3 2 7 2 3" xfId="16646" xr:uid="{00000000-0005-0000-0000-0000B8050000}"/>
    <cellStyle name="Euro 2 2 3 2 7 3" xfId="7990" xr:uid="{00000000-0005-0000-0000-0000B9050000}"/>
    <cellStyle name="Euro 2 2 3 2 7 4" xfId="13676" xr:uid="{00000000-0005-0000-0000-0000BA050000}"/>
    <cellStyle name="Euro 2 2 3 2 8" xfId="3400" xr:uid="{00000000-0005-0000-0000-0000BB050000}"/>
    <cellStyle name="Euro 2 2 3 2 8 2" xfId="9340" xr:uid="{00000000-0005-0000-0000-0000BC050000}"/>
    <cellStyle name="Euro 2 2 3 2 8 3" xfId="15026" xr:uid="{00000000-0005-0000-0000-0000BD050000}"/>
    <cellStyle name="Euro 2 2 3 2 9" xfId="3670" xr:uid="{00000000-0005-0000-0000-0000BE050000}"/>
    <cellStyle name="Euro 2 2 3 2 9 2" xfId="9610" xr:uid="{00000000-0005-0000-0000-0000BF050000}"/>
    <cellStyle name="Euro 2 2 3 2 9 3" xfId="15296" xr:uid="{00000000-0005-0000-0000-0000C0050000}"/>
    <cellStyle name="Euro 2 2 3 3" xfId="141" xr:uid="{00000000-0005-0000-0000-0000C1050000}"/>
    <cellStyle name="Euro 2 2 3 3 10" xfId="6642" xr:uid="{00000000-0005-0000-0000-0000C2050000}"/>
    <cellStyle name="Euro 2 2 3 3 11" xfId="12312" xr:uid="{00000000-0005-0000-0000-0000C3050000}"/>
    <cellStyle name="Euro 2 2 3 3 2" xfId="930" xr:uid="{00000000-0005-0000-0000-0000C4050000}"/>
    <cellStyle name="Euro 2 2 3 3 2 2" xfId="2314" xr:uid="{00000000-0005-0000-0000-0000C5050000}"/>
    <cellStyle name="Euro 2 2 3 3 2 2 2" xfId="5292" xr:uid="{00000000-0005-0000-0000-0000C6050000}"/>
    <cellStyle name="Euro 2 2 3 3 2 2 2 2" xfId="11232" xr:uid="{00000000-0005-0000-0000-0000C7050000}"/>
    <cellStyle name="Euro 2 2 3 3 2 2 2 3" xfId="16918" xr:uid="{00000000-0005-0000-0000-0000C8050000}"/>
    <cellStyle name="Euro 2 2 3 3 2 2 3" xfId="8262" xr:uid="{00000000-0005-0000-0000-0000C9050000}"/>
    <cellStyle name="Euro 2 2 3 3 2 2 4" xfId="13948" xr:uid="{00000000-0005-0000-0000-0000CA050000}"/>
    <cellStyle name="Euro 2 2 3 3 2 3" xfId="3942" xr:uid="{00000000-0005-0000-0000-0000CB050000}"/>
    <cellStyle name="Euro 2 2 3 3 2 3 2" xfId="9882" xr:uid="{00000000-0005-0000-0000-0000CC050000}"/>
    <cellStyle name="Euro 2 2 3 3 2 3 3" xfId="15568" xr:uid="{00000000-0005-0000-0000-0000CD050000}"/>
    <cellStyle name="Euro 2 2 3 3 2 4" xfId="6912" xr:uid="{00000000-0005-0000-0000-0000CE050000}"/>
    <cellStyle name="Euro 2 2 3 3 2 5" xfId="12598" xr:uid="{00000000-0005-0000-0000-0000CF050000}"/>
    <cellStyle name="Euro 2 2 3 3 3" xfId="1200" xr:uid="{00000000-0005-0000-0000-0000D0050000}"/>
    <cellStyle name="Euro 2 2 3 3 3 2" xfId="2584" xr:uid="{00000000-0005-0000-0000-0000D1050000}"/>
    <cellStyle name="Euro 2 2 3 3 3 2 2" xfId="5562" xr:uid="{00000000-0005-0000-0000-0000D2050000}"/>
    <cellStyle name="Euro 2 2 3 3 3 2 2 2" xfId="11502" xr:uid="{00000000-0005-0000-0000-0000D3050000}"/>
    <cellStyle name="Euro 2 2 3 3 3 2 2 3" xfId="17188" xr:uid="{00000000-0005-0000-0000-0000D4050000}"/>
    <cellStyle name="Euro 2 2 3 3 3 2 3" xfId="8532" xr:uid="{00000000-0005-0000-0000-0000D5050000}"/>
    <cellStyle name="Euro 2 2 3 3 3 2 4" xfId="14218" xr:uid="{00000000-0005-0000-0000-0000D6050000}"/>
    <cellStyle name="Euro 2 2 3 3 3 3" xfId="4212" xr:uid="{00000000-0005-0000-0000-0000D7050000}"/>
    <cellStyle name="Euro 2 2 3 3 3 3 2" xfId="10152" xr:uid="{00000000-0005-0000-0000-0000D8050000}"/>
    <cellStyle name="Euro 2 2 3 3 3 3 3" xfId="15838" xr:uid="{00000000-0005-0000-0000-0000D9050000}"/>
    <cellStyle name="Euro 2 2 3 3 3 4" xfId="7182" xr:uid="{00000000-0005-0000-0000-0000DA050000}"/>
    <cellStyle name="Euro 2 2 3 3 3 5" xfId="12868" xr:uid="{00000000-0005-0000-0000-0000DB050000}"/>
    <cellStyle name="Euro 2 2 3 3 4" xfId="1472" xr:uid="{00000000-0005-0000-0000-0000DC050000}"/>
    <cellStyle name="Euro 2 2 3 3 4 2" xfId="2856" xr:uid="{00000000-0005-0000-0000-0000DD050000}"/>
    <cellStyle name="Euro 2 2 3 3 4 2 2" xfId="5832" xr:uid="{00000000-0005-0000-0000-0000DE050000}"/>
    <cellStyle name="Euro 2 2 3 3 4 2 2 2" xfId="11772" xr:uid="{00000000-0005-0000-0000-0000DF050000}"/>
    <cellStyle name="Euro 2 2 3 3 4 2 2 3" xfId="17458" xr:uid="{00000000-0005-0000-0000-0000E0050000}"/>
    <cellStyle name="Euro 2 2 3 3 4 2 3" xfId="8802" xr:uid="{00000000-0005-0000-0000-0000E1050000}"/>
    <cellStyle name="Euro 2 2 3 3 4 2 4" xfId="14488" xr:uid="{00000000-0005-0000-0000-0000E2050000}"/>
    <cellStyle name="Euro 2 2 3 3 4 3" xfId="4482" xr:uid="{00000000-0005-0000-0000-0000E3050000}"/>
    <cellStyle name="Euro 2 2 3 3 4 3 2" xfId="10422" xr:uid="{00000000-0005-0000-0000-0000E4050000}"/>
    <cellStyle name="Euro 2 2 3 3 4 3 3" xfId="16108" xr:uid="{00000000-0005-0000-0000-0000E5050000}"/>
    <cellStyle name="Euro 2 2 3 3 4 4" xfId="7452" xr:uid="{00000000-0005-0000-0000-0000E6050000}"/>
    <cellStyle name="Euro 2 2 3 3 4 5" xfId="13138" xr:uid="{00000000-0005-0000-0000-0000E7050000}"/>
    <cellStyle name="Euro 2 2 3 3 5" xfId="1774" xr:uid="{00000000-0005-0000-0000-0000E8050000}"/>
    <cellStyle name="Euro 2 2 3 3 5 2" xfId="3130" xr:uid="{00000000-0005-0000-0000-0000E9050000}"/>
    <cellStyle name="Euro 2 2 3 3 5 2 2" xfId="6102" xr:uid="{00000000-0005-0000-0000-0000EA050000}"/>
    <cellStyle name="Euro 2 2 3 3 5 2 2 2" xfId="12042" xr:uid="{00000000-0005-0000-0000-0000EB050000}"/>
    <cellStyle name="Euro 2 2 3 3 5 2 2 3" xfId="17728" xr:uid="{00000000-0005-0000-0000-0000EC050000}"/>
    <cellStyle name="Euro 2 2 3 3 5 2 3" xfId="9072" xr:uid="{00000000-0005-0000-0000-0000ED050000}"/>
    <cellStyle name="Euro 2 2 3 3 5 2 4" xfId="14758" xr:uid="{00000000-0005-0000-0000-0000EE050000}"/>
    <cellStyle name="Euro 2 2 3 3 5 3" xfId="4752" xr:uid="{00000000-0005-0000-0000-0000EF050000}"/>
    <cellStyle name="Euro 2 2 3 3 5 3 2" xfId="10692" xr:uid="{00000000-0005-0000-0000-0000F0050000}"/>
    <cellStyle name="Euro 2 2 3 3 5 3 3" xfId="16378" xr:uid="{00000000-0005-0000-0000-0000F1050000}"/>
    <cellStyle name="Euro 2 2 3 3 5 4" xfId="7722" xr:uid="{00000000-0005-0000-0000-0000F2050000}"/>
    <cellStyle name="Euro 2 2 3 3 5 5" xfId="13408" xr:uid="{00000000-0005-0000-0000-0000F3050000}"/>
    <cellStyle name="Euro 2 2 3 3 6" xfId="2044" xr:uid="{00000000-0005-0000-0000-0000F4050000}"/>
    <cellStyle name="Euro 2 2 3 3 6 2" xfId="5022" xr:uid="{00000000-0005-0000-0000-0000F5050000}"/>
    <cellStyle name="Euro 2 2 3 3 6 2 2" xfId="10962" xr:uid="{00000000-0005-0000-0000-0000F6050000}"/>
    <cellStyle name="Euro 2 2 3 3 6 2 3" xfId="16648" xr:uid="{00000000-0005-0000-0000-0000F7050000}"/>
    <cellStyle name="Euro 2 2 3 3 6 3" xfId="7992" xr:uid="{00000000-0005-0000-0000-0000F8050000}"/>
    <cellStyle name="Euro 2 2 3 3 6 4" xfId="13678" xr:uid="{00000000-0005-0000-0000-0000F9050000}"/>
    <cellStyle name="Euro 2 2 3 3 7" xfId="3402" xr:uid="{00000000-0005-0000-0000-0000FA050000}"/>
    <cellStyle name="Euro 2 2 3 3 7 2" xfId="9342" xr:uid="{00000000-0005-0000-0000-0000FB050000}"/>
    <cellStyle name="Euro 2 2 3 3 7 3" xfId="15028" xr:uid="{00000000-0005-0000-0000-0000FC050000}"/>
    <cellStyle name="Euro 2 2 3 3 8" xfId="3672" xr:uid="{00000000-0005-0000-0000-0000FD050000}"/>
    <cellStyle name="Euro 2 2 3 3 8 2" xfId="9612" xr:uid="{00000000-0005-0000-0000-0000FE050000}"/>
    <cellStyle name="Euro 2 2 3 3 8 3" xfId="15298" xr:uid="{00000000-0005-0000-0000-0000FF050000}"/>
    <cellStyle name="Euro 2 2 3 3 9" xfId="6372" xr:uid="{00000000-0005-0000-0000-000000060000}"/>
    <cellStyle name="Euro 2 2 3 4" xfId="927" xr:uid="{00000000-0005-0000-0000-000001060000}"/>
    <cellStyle name="Euro 2 2 3 4 2" xfId="2311" xr:uid="{00000000-0005-0000-0000-000002060000}"/>
    <cellStyle name="Euro 2 2 3 4 2 2" xfId="5289" xr:uid="{00000000-0005-0000-0000-000003060000}"/>
    <cellStyle name="Euro 2 2 3 4 2 2 2" xfId="11229" xr:uid="{00000000-0005-0000-0000-000004060000}"/>
    <cellStyle name="Euro 2 2 3 4 2 2 3" xfId="16915" xr:uid="{00000000-0005-0000-0000-000005060000}"/>
    <cellStyle name="Euro 2 2 3 4 2 3" xfId="8259" xr:uid="{00000000-0005-0000-0000-000006060000}"/>
    <cellStyle name="Euro 2 2 3 4 2 4" xfId="13945" xr:uid="{00000000-0005-0000-0000-000007060000}"/>
    <cellStyle name="Euro 2 2 3 4 3" xfId="3939" xr:uid="{00000000-0005-0000-0000-000008060000}"/>
    <cellStyle name="Euro 2 2 3 4 3 2" xfId="9879" xr:uid="{00000000-0005-0000-0000-000009060000}"/>
    <cellStyle name="Euro 2 2 3 4 3 3" xfId="15565" xr:uid="{00000000-0005-0000-0000-00000A060000}"/>
    <cellStyle name="Euro 2 2 3 4 4" xfId="6909" xr:uid="{00000000-0005-0000-0000-00000B060000}"/>
    <cellStyle name="Euro 2 2 3 4 5" xfId="12595" xr:uid="{00000000-0005-0000-0000-00000C060000}"/>
    <cellStyle name="Euro 2 2 3 5" xfId="1197" xr:uid="{00000000-0005-0000-0000-00000D060000}"/>
    <cellStyle name="Euro 2 2 3 5 2" xfId="2581" xr:uid="{00000000-0005-0000-0000-00000E060000}"/>
    <cellStyle name="Euro 2 2 3 5 2 2" xfId="5559" xr:uid="{00000000-0005-0000-0000-00000F060000}"/>
    <cellStyle name="Euro 2 2 3 5 2 2 2" xfId="11499" xr:uid="{00000000-0005-0000-0000-000010060000}"/>
    <cellStyle name="Euro 2 2 3 5 2 2 3" xfId="17185" xr:uid="{00000000-0005-0000-0000-000011060000}"/>
    <cellStyle name="Euro 2 2 3 5 2 3" xfId="8529" xr:uid="{00000000-0005-0000-0000-000012060000}"/>
    <cellStyle name="Euro 2 2 3 5 2 4" xfId="14215" xr:uid="{00000000-0005-0000-0000-000013060000}"/>
    <cellStyle name="Euro 2 2 3 5 3" xfId="4209" xr:uid="{00000000-0005-0000-0000-000014060000}"/>
    <cellStyle name="Euro 2 2 3 5 3 2" xfId="10149" xr:uid="{00000000-0005-0000-0000-000015060000}"/>
    <cellStyle name="Euro 2 2 3 5 3 3" xfId="15835" xr:uid="{00000000-0005-0000-0000-000016060000}"/>
    <cellStyle name="Euro 2 2 3 5 4" xfId="7179" xr:uid="{00000000-0005-0000-0000-000017060000}"/>
    <cellStyle name="Euro 2 2 3 5 5" xfId="12865" xr:uid="{00000000-0005-0000-0000-000018060000}"/>
    <cellStyle name="Euro 2 2 3 6" xfId="1469" xr:uid="{00000000-0005-0000-0000-000019060000}"/>
    <cellStyle name="Euro 2 2 3 6 2" xfId="2853" xr:uid="{00000000-0005-0000-0000-00001A060000}"/>
    <cellStyle name="Euro 2 2 3 6 2 2" xfId="5829" xr:uid="{00000000-0005-0000-0000-00001B060000}"/>
    <cellStyle name="Euro 2 2 3 6 2 2 2" xfId="11769" xr:uid="{00000000-0005-0000-0000-00001C060000}"/>
    <cellStyle name="Euro 2 2 3 6 2 2 3" xfId="17455" xr:uid="{00000000-0005-0000-0000-00001D060000}"/>
    <cellStyle name="Euro 2 2 3 6 2 3" xfId="8799" xr:uid="{00000000-0005-0000-0000-00001E060000}"/>
    <cellStyle name="Euro 2 2 3 6 2 4" xfId="14485" xr:uid="{00000000-0005-0000-0000-00001F060000}"/>
    <cellStyle name="Euro 2 2 3 6 3" xfId="4479" xr:uid="{00000000-0005-0000-0000-000020060000}"/>
    <cellStyle name="Euro 2 2 3 6 3 2" xfId="10419" xr:uid="{00000000-0005-0000-0000-000021060000}"/>
    <cellStyle name="Euro 2 2 3 6 3 3" xfId="16105" xr:uid="{00000000-0005-0000-0000-000022060000}"/>
    <cellStyle name="Euro 2 2 3 6 4" xfId="7449" xr:uid="{00000000-0005-0000-0000-000023060000}"/>
    <cellStyle name="Euro 2 2 3 6 5" xfId="13135" xr:uid="{00000000-0005-0000-0000-000024060000}"/>
    <cellStyle name="Euro 2 2 3 7" xfId="1771" xr:uid="{00000000-0005-0000-0000-000025060000}"/>
    <cellStyle name="Euro 2 2 3 7 2" xfId="3127" xr:uid="{00000000-0005-0000-0000-000026060000}"/>
    <cellStyle name="Euro 2 2 3 7 2 2" xfId="6099" xr:uid="{00000000-0005-0000-0000-000027060000}"/>
    <cellStyle name="Euro 2 2 3 7 2 2 2" xfId="12039" xr:uid="{00000000-0005-0000-0000-000028060000}"/>
    <cellStyle name="Euro 2 2 3 7 2 2 3" xfId="17725" xr:uid="{00000000-0005-0000-0000-000029060000}"/>
    <cellStyle name="Euro 2 2 3 7 2 3" xfId="9069" xr:uid="{00000000-0005-0000-0000-00002A060000}"/>
    <cellStyle name="Euro 2 2 3 7 2 4" xfId="14755" xr:uid="{00000000-0005-0000-0000-00002B060000}"/>
    <cellStyle name="Euro 2 2 3 7 3" xfId="4749" xr:uid="{00000000-0005-0000-0000-00002C060000}"/>
    <cellStyle name="Euro 2 2 3 7 3 2" xfId="10689" xr:uid="{00000000-0005-0000-0000-00002D060000}"/>
    <cellStyle name="Euro 2 2 3 7 3 3" xfId="16375" xr:uid="{00000000-0005-0000-0000-00002E060000}"/>
    <cellStyle name="Euro 2 2 3 7 4" xfId="7719" xr:uid="{00000000-0005-0000-0000-00002F060000}"/>
    <cellStyle name="Euro 2 2 3 7 5" xfId="13405" xr:uid="{00000000-0005-0000-0000-000030060000}"/>
    <cellStyle name="Euro 2 2 3 8" xfId="2041" xr:uid="{00000000-0005-0000-0000-000031060000}"/>
    <cellStyle name="Euro 2 2 3 8 2" xfId="5019" xr:uid="{00000000-0005-0000-0000-000032060000}"/>
    <cellStyle name="Euro 2 2 3 8 2 2" xfId="10959" xr:uid="{00000000-0005-0000-0000-000033060000}"/>
    <cellStyle name="Euro 2 2 3 8 2 3" xfId="16645" xr:uid="{00000000-0005-0000-0000-000034060000}"/>
    <cellStyle name="Euro 2 2 3 8 3" xfId="7989" xr:uid="{00000000-0005-0000-0000-000035060000}"/>
    <cellStyle name="Euro 2 2 3 8 4" xfId="13675" xr:uid="{00000000-0005-0000-0000-000036060000}"/>
    <cellStyle name="Euro 2 2 3 9" xfId="3399" xr:uid="{00000000-0005-0000-0000-000037060000}"/>
    <cellStyle name="Euro 2 2 3 9 2" xfId="9339" xr:uid="{00000000-0005-0000-0000-000038060000}"/>
    <cellStyle name="Euro 2 2 3 9 3" xfId="15025" xr:uid="{00000000-0005-0000-0000-000039060000}"/>
    <cellStyle name="Euro 2 2 4" xfId="142" xr:uid="{00000000-0005-0000-0000-00003A060000}"/>
    <cellStyle name="Euro 2 2 4 10" xfId="6373" xr:uid="{00000000-0005-0000-0000-00003B060000}"/>
    <cellStyle name="Euro 2 2 4 11" xfId="6643" xr:uid="{00000000-0005-0000-0000-00003C060000}"/>
    <cellStyle name="Euro 2 2 4 12" xfId="12313" xr:uid="{00000000-0005-0000-0000-00003D060000}"/>
    <cellStyle name="Euro 2 2 4 2" xfId="143" xr:uid="{00000000-0005-0000-0000-00003E060000}"/>
    <cellStyle name="Euro 2 2 4 2 10" xfId="6644" xr:uid="{00000000-0005-0000-0000-00003F060000}"/>
    <cellStyle name="Euro 2 2 4 2 11" xfId="12314" xr:uid="{00000000-0005-0000-0000-000040060000}"/>
    <cellStyle name="Euro 2 2 4 2 2" xfId="932" xr:uid="{00000000-0005-0000-0000-000041060000}"/>
    <cellStyle name="Euro 2 2 4 2 2 2" xfId="2316" xr:uid="{00000000-0005-0000-0000-000042060000}"/>
    <cellStyle name="Euro 2 2 4 2 2 2 2" xfId="5294" xr:uid="{00000000-0005-0000-0000-000043060000}"/>
    <cellStyle name="Euro 2 2 4 2 2 2 2 2" xfId="11234" xr:uid="{00000000-0005-0000-0000-000044060000}"/>
    <cellStyle name="Euro 2 2 4 2 2 2 2 3" xfId="16920" xr:uid="{00000000-0005-0000-0000-000045060000}"/>
    <cellStyle name="Euro 2 2 4 2 2 2 3" xfId="8264" xr:uid="{00000000-0005-0000-0000-000046060000}"/>
    <cellStyle name="Euro 2 2 4 2 2 2 4" xfId="13950" xr:uid="{00000000-0005-0000-0000-000047060000}"/>
    <cellStyle name="Euro 2 2 4 2 2 3" xfId="3944" xr:uid="{00000000-0005-0000-0000-000048060000}"/>
    <cellStyle name="Euro 2 2 4 2 2 3 2" xfId="9884" xr:uid="{00000000-0005-0000-0000-000049060000}"/>
    <cellStyle name="Euro 2 2 4 2 2 3 3" xfId="15570" xr:uid="{00000000-0005-0000-0000-00004A060000}"/>
    <cellStyle name="Euro 2 2 4 2 2 4" xfId="6914" xr:uid="{00000000-0005-0000-0000-00004B060000}"/>
    <cellStyle name="Euro 2 2 4 2 2 5" xfId="12600" xr:uid="{00000000-0005-0000-0000-00004C060000}"/>
    <cellStyle name="Euro 2 2 4 2 3" xfId="1202" xr:uid="{00000000-0005-0000-0000-00004D060000}"/>
    <cellStyle name="Euro 2 2 4 2 3 2" xfId="2586" xr:uid="{00000000-0005-0000-0000-00004E060000}"/>
    <cellStyle name="Euro 2 2 4 2 3 2 2" xfId="5564" xr:uid="{00000000-0005-0000-0000-00004F060000}"/>
    <cellStyle name="Euro 2 2 4 2 3 2 2 2" xfId="11504" xr:uid="{00000000-0005-0000-0000-000050060000}"/>
    <cellStyle name="Euro 2 2 4 2 3 2 2 3" xfId="17190" xr:uid="{00000000-0005-0000-0000-000051060000}"/>
    <cellStyle name="Euro 2 2 4 2 3 2 3" xfId="8534" xr:uid="{00000000-0005-0000-0000-000052060000}"/>
    <cellStyle name="Euro 2 2 4 2 3 2 4" xfId="14220" xr:uid="{00000000-0005-0000-0000-000053060000}"/>
    <cellStyle name="Euro 2 2 4 2 3 3" xfId="4214" xr:uid="{00000000-0005-0000-0000-000054060000}"/>
    <cellStyle name="Euro 2 2 4 2 3 3 2" xfId="10154" xr:uid="{00000000-0005-0000-0000-000055060000}"/>
    <cellStyle name="Euro 2 2 4 2 3 3 3" xfId="15840" xr:uid="{00000000-0005-0000-0000-000056060000}"/>
    <cellStyle name="Euro 2 2 4 2 3 4" xfId="7184" xr:uid="{00000000-0005-0000-0000-000057060000}"/>
    <cellStyle name="Euro 2 2 4 2 3 5" xfId="12870" xr:uid="{00000000-0005-0000-0000-000058060000}"/>
    <cellStyle name="Euro 2 2 4 2 4" xfId="1474" xr:uid="{00000000-0005-0000-0000-000059060000}"/>
    <cellStyle name="Euro 2 2 4 2 4 2" xfId="2858" xr:uid="{00000000-0005-0000-0000-00005A060000}"/>
    <cellStyle name="Euro 2 2 4 2 4 2 2" xfId="5834" xr:uid="{00000000-0005-0000-0000-00005B060000}"/>
    <cellStyle name="Euro 2 2 4 2 4 2 2 2" xfId="11774" xr:uid="{00000000-0005-0000-0000-00005C060000}"/>
    <cellStyle name="Euro 2 2 4 2 4 2 2 3" xfId="17460" xr:uid="{00000000-0005-0000-0000-00005D060000}"/>
    <cellStyle name="Euro 2 2 4 2 4 2 3" xfId="8804" xr:uid="{00000000-0005-0000-0000-00005E060000}"/>
    <cellStyle name="Euro 2 2 4 2 4 2 4" xfId="14490" xr:uid="{00000000-0005-0000-0000-00005F060000}"/>
    <cellStyle name="Euro 2 2 4 2 4 3" xfId="4484" xr:uid="{00000000-0005-0000-0000-000060060000}"/>
    <cellStyle name="Euro 2 2 4 2 4 3 2" xfId="10424" xr:uid="{00000000-0005-0000-0000-000061060000}"/>
    <cellStyle name="Euro 2 2 4 2 4 3 3" xfId="16110" xr:uid="{00000000-0005-0000-0000-000062060000}"/>
    <cellStyle name="Euro 2 2 4 2 4 4" xfId="7454" xr:uid="{00000000-0005-0000-0000-000063060000}"/>
    <cellStyle name="Euro 2 2 4 2 4 5" xfId="13140" xr:uid="{00000000-0005-0000-0000-000064060000}"/>
    <cellStyle name="Euro 2 2 4 2 5" xfId="1776" xr:uid="{00000000-0005-0000-0000-000065060000}"/>
    <cellStyle name="Euro 2 2 4 2 5 2" xfId="3132" xr:uid="{00000000-0005-0000-0000-000066060000}"/>
    <cellStyle name="Euro 2 2 4 2 5 2 2" xfId="6104" xr:uid="{00000000-0005-0000-0000-000067060000}"/>
    <cellStyle name="Euro 2 2 4 2 5 2 2 2" xfId="12044" xr:uid="{00000000-0005-0000-0000-000068060000}"/>
    <cellStyle name="Euro 2 2 4 2 5 2 2 3" xfId="17730" xr:uid="{00000000-0005-0000-0000-000069060000}"/>
    <cellStyle name="Euro 2 2 4 2 5 2 3" xfId="9074" xr:uid="{00000000-0005-0000-0000-00006A060000}"/>
    <cellStyle name="Euro 2 2 4 2 5 2 4" xfId="14760" xr:uid="{00000000-0005-0000-0000-00006B060000}"/>
    <cellStyle name="Euro 2 2 4 2 5 3" xfId="4754" xr:uid="{00000000-0005-0000-0000-00006C060000}"/>
    <cellStyle name="Euro 2 2 4 2 5 3 2" xfId="10694" xr:uid="{00000000-0005-0000-0000-00006D060000}"/>
    <cellStyle name="Euro 2 2 4 2 5 3 3" xfId="16380" xr:uid="{00000000-0005-0000-0000-00006E060000}"/>
    <cellStyle name="Euro 2 2 4 2 5 4" xfId="7724" xr:uid="{00000000-0005-0000-0000-00006F060000}"/>
    <cellStyle name="Euro 2 2 4 2 5 5" xfId="13410" xr:uid="{00000000-0005-0000-0000-000070060000}"/>
    <cellStyle name="Euro 2 2 4 2 6" xfId="2046" xr:uid="{00000000-0005-0000-0000-000071060000}"/>
    <cellStyle name="Euro 2 2 4 2 6 2" xfId="5024" xr:uid="{00000000-0005-0000-0000-000072060000}"/>
    <cellStyle name="Euro 2 2 4 2 6 2 2" xfId="10964" xr:uid="{00000000-0005-0000-0000-000073060000}"/>
    <cellStyle name="Euro 2 2 4 2 6 2 3" xfId="16650" xr:uid="{00000000-0005-0000-0000-000074060000}"/>
    <cellStyle name="Euro 2 2 4 2 6 3" xfId="7994" xr:uid="{00000000-0005-0000-0000-000075060000}"/>
    <cellStyle name="Euro 2 2 4 2 6 4" xfId="13680" xr:uid="{00000000-0005-0000-0000-000076060000}"/>
    <cellStyle name="Euro 2 2 4 2 7" xfId="3404" xr:uid="{00000000-0005-0000-0000-000077060000}"/>
    <cellStyle name="Euro 2 2 4 2 7 2" xfId="9344" xr:uid="{00000000-0005-0000-0000-000078060000}"/>
    <cellStyle name="Euro 2 2 4 2 7 3" xfId="15030" xr:uid="{00000000-0005-0000-0000-000079060000}"/>
    <cellStyle name="Euro 2 2 4 2 8" xfId="3674" xr:uid="{00000000-0005-0000-0000-00007A060000}"/>
    <cellStyle name="Euro 2 2 4 2 8 2" xfId="9614" xr:uid="{00000000-0005-0000-0000-00007B060000}"/>
    <cellStyle name="Euro 2 2 4 2 8 3" xfId="15300" xr:uid="{00000000-0005-0000-0000-00007C060000}"/>
    <cellStyle name="Euro 2 2 4 2 9" xfId="6374" xr:uid="{00000000-0005-0000-0000-00007D060000}"/>
    <cellStyle name="Euro 2 2 4 3" xfId="931" xr:uid="{00000000-0005-0000-0000-00007E060000}"/>
    <cellStyle name="Euro 2 2 4 3 2" xfId="2315" xr:uid="{00000000-0005-0000-0000-00007F060000}"/>
    <cellStyle name="Euro 2 2 4 3 2 2" xfId="5293" xr:uid="{00000000-0005-0000-0000-000080060000}"/>
    <cellStyle name="Euro 2 2 4 3 2 2 2" xfId="11233" xr:uid="{00000000-0005-0000-0000-000081060000}"/>
    <cellStyle name="Euro 2 2 4 3 2 2 3" xfId="16919" xr:uid="{00000000-0005-0000-0000-000082060000}"/>
    <cellStyle name="Euro 2 2 4 3 2 3" xfId="8263" xr:uid="{00000000-0005-0000-0000-000083060000}"/>
    <cellStyle name="Euro 2 2 4 3 2 4" xfId="13949" xr:uid="{00000000-0005-0000-0000-000084060000}"/>
    <cellStyle name="Euro 2 2 4 3 3" xfId="3943" xr:uid="{00000000-0005-0000-0000-000085060000}"/>
    <cellStyle name="Euro 2 2 4 3 3 2" xfId="9883" xr:uid="{00000000-0005-0000-0000-000086060000}"/>
    <cellStyle name="Euro 2 2 4 3 3 3" xfId="15569" xr:uid="{00000000-0005-0000-0000-000087060000}"/>
    <cellStyle name="Euro 2 2 4 3 4" xfId="6913" xr:uid="{00000000-0005-0000-0000-000088060000}"/>
    <cellStyle name="Euro 2 2 4 3 5" xfId="12599" xr:uid="{00000000-0005-0000-0000-000089060000}"/>
    <cellStyle name="Euro 2 2 4 4" xfId="1201" xr:uid="{00000000-0005-0000-0000-00008A060000}"/>
    <cellStyle name="Euro 2 2 4 4 2" xfId="2585" xr:uid="{00000000-0005-0000-0000-00008B060000}"/>
    <cellStyle name="Euro 2 2 4 4 2 2" xfId="5563" xr:uid="{00000000-0005-0000-0000-00008C060000}"/>
    <cellStyle name="Euro 2 2 4 4 2 2 2" xfId="11503" xr:uid="{00000000-0005-0000-0000-00008D060000}"/>
    <cellStyle name="Euro 2 2 4 4 2 2 3" xfId="17189" xr:uid="{00000000-0005-0000-0000-00008E060000}"/>
    <cellStyle name="Euro 2 2 4 4 2 3" xfId="8533" xr:uid="{00000000-0005-0000-0000-00008F060000}"/>
    <cellStyle name="Euro 2 2 4 4 2 4" xfId="14219" xr:uid="{00000000-0005-0000-0000-000090060000}"/>
    <cellStyle name="Euro 2 2 4 4 3" xfId="4213" xr:uid="{00000000-0005-0000-0000-000091060000}"/>
    <cellStyle name="Euro 2 2 4 4 3 2" xfId="10153" xr:uid="{00000000-0005-0000-0000-000092060000}"/>
    <cellStyle name="Euro 2 2 4 4 3 3" xfId="15839" xr:uid="{00000000-0005-0000-0000-000093060000}"/>
    <cellStyle name="Euro 2 2 4 4 4" xfId="7183" xr:uid="{00000000-0005-0000-0000-000094060000}"/>
    <cellStyle name="Euro 2 2 4 4 5" xfId="12869" xr:uid="{00000000-0005-0000-0000-000095060000}"/>
    <cellStyle name="Euro 2 2 4 5" xfId="1473" xr:uid="{00000000-0005-0000-0000-000096060000}"/>
    <cellStyle name="Euro 2 2 4 5 2" xfId="2857" xr:uid="{00000000-0005-0000-0000-000097060000}"/>
    <cellStyle name="Euro 2 2 4 5 2 2" xfId="5833" xr:uid="{00000000-0005-0000-0000-000098060000}"/>
    <cellStyle name="Euro 2 2 4 5 2 2 2" xfId="11773" xr:uid="{00000000-0005-0000-0000-000099060000}"/>
    <cellStyle name="Euro 2 2 4 5 2 2 3" xfId="17459" xr:uid="{00000000-0005-0000-0000-00009A060000}"/>
    <cellStyle name="Euro 2 2 4 5 2 3" xfId="8803" xr:uid="{00000000-0005-0000-0000-00009B060000}"/>
    <cellStyle name="Euro 2 2 4 5 2 4" xfId="14489" xr:uid="{00000000-0005-0000-0000-00009C060000}"/>
    <cellStyle name="Euro 2 2 4 5 3" xfId="4483" xr:uid="{00000000-0005-0000-0000-00009D060000}"/>
    <cellStyle name="Euro 2 2 4 5 3 2" xfId="10423" xr:uid="{00000000-0005-0000-0000-00009E060000}"/>
    <cellStyle name="Euro 2 2 4 5 3 3" xfId="16109" xr:uid="{00000000-0005-0000-0000-00009F060000}"/>
    <cellStyle name="Euro 2 2 4 5 4" xfId="7453" xr:uid="{00000000-0005-0000-0000-0000A0060000}"/>
    <cellStyle name="Euro 2 2 4 5 5" xfId="13139" xr:uid="{00000000-0005-0000-0000-0000A1060000}"/>
    <cellStyle name="Euro 2 2 4 6" xfId="1775" xr:uid="{00000000-0005-0000-0000-0000A2060000}"/>
    <cellStyle name="Euro 2 2 4 6 2" xfId="3131" xr:uid="{00000000-0005-0000-0000-0000A3060000}"/>
    <cellStyle name="Euro 2 2 4 6 2 2" xfId="6103" xr:uid="{00000000-0005-0000-0000-0000A4060000}"/>
    <cellStyle name="Euro 2 2 4 6 2 2 2" xfId="12043" xr:uid="{00000000-0005-0000-0000-0000A5060000}"/>
    <cellStyle name="Euro 2 2 4 6 2 2 3" xfId="17729" xr:uid="{00000000-0005-0000-0000-0000A6060000}"/>
    <cellStyle name="Euro 2 2 4 6 2 3" xfId="9073" xr:uid="{00000000-0005-0000-0000-0000A7060000}"/>
    <cellStyle name="Euro 2 2 4 6 2 4" xfId="14759" xr:uid="{00000000-0005-0000-0000-0000A8060000}"/>
    <cellStyle name="Euro 2 2 4 6 3" xfId="4753" xr:uid="{00000000-0005-0000-0000-0000A9060000}"/>
    <cellStyle name="Euro 2 2 4 6 3 2" xfId="10693" xr:uid="{00000000-0005-0000-0000-0000AA060000}"/>
    <cellStyle name="Euro 2 2 4 6 3 3" xfId="16379" xr:uid="{00000000-0005-0000-0000-0000AB060000}"/>
    <cellStyle name="Euro 2 2 4 6 4" xfId="7723" xr:uid="{00000000-0005-0000-0000-0000AC060000}"/>
    <cellStyle name="Euro 2 2 4 6 5" xfId="13409" xr:uid="{00000000-0005-0000-0000-0000AD060000}"/>
    <cellStyle name="Euro 2 2 4 7" xfId="2045" xr:uid="{00000000-0005-0000-0000-0000AE060000}"/>
    <cellStyle name="Euro 2 2 4 7 2" xfId="5023" xr:uid="{00000000-0005-0000-0000-0000AF060000}"/>
    <cellStyle name="Euro 2 2 4 7 2 2" xfId="10963" xr:uid="{00000000-0005-0000-0000-0000B0060000}"/>
    <cellStyle name="Euro 2 2 4 7 2 3" xfId="16649" xr:uid="{00000000-0005-0000-0000-0000B1060000}"/>
    <cellStyle name="Euro 2 2 4 7 3" xfId="7993" xr:uid="{00000000-0005-0000-0000-0000B2060000}"/>
    <cellStyle name="Euro 2 2 4 7 4" xfId="13679" xr:uid="{00000000-0005-0000-0000-0000B3060000}"/>
    <cellStyle name="Euro 2 2 4 8" xfId="3403" xr:uid="{00000000-0005-0000-0000-0000B4060000}"/>
    <cellStyle name="Euro 2 2 4 8 2" xfId="9343" xr:uid="{00000000-0005-0000-0000-0000B5060000}"/>
    <cellStyle name="Euro 2 2 4 8 3" xfId="15029" xr:uid="{00000000-0005-0000-0000-0000B6060000}"/>
    <cellStyle name="Euro 2 2 4 9" xfId="3673" xr:uid="{00000000-0005-0000-0000-0000B7060000}"/>
    <cellStyle name="Euro 2 2 4 9 2" xfId="9613" xr:uid="{00000000-0005-0000-0000-0000B8060000}"/>
    <cellStyle name="Euro 2 2 4 9 3" xfId="15299" xr:uid="{00000000-0005-0000-0000-0000B9060000}"/>
    <cellStyle name="Euro 2 2 5" xfId="144" xr:uid="{00000000-0005-0000-0000-0000BA060000}"/>
    <cellStyle name="Euro 2 2 5 10" xfId="6375" xr:uid="{00000000-0005-0000-0000-0000BB060000}"/>
    <cellStyle name="Euro 2 2 5 11" xfId="6645" xr:uid="{00000000-0005-0000-0000-0000BC060000}"/>
    <cellStyle name="Euro 2 2 5 12" xfId="12315" xr:uid="{00000000-0005-0000-0000-0000BD060000}"/>
    <cellStyle name="Euro 2 2 5 2" xfId="145" xr:uid="{00000000-0005-0000-0000-0000BE060000}"/>
    <cellStyle name="Euro 2 2 5 2 10" xfId="6646" xr:uid="{00000000-0005-0000-0000-0000BF060000}"/>
    <cellStyle name="Euro 2 2 5 2 11" xfId="12316" xr:uid="{00000000-0005-0000-0000-0000C0060000}"/>
    <cellStyle name="Euro 2 2 5 2 2" xfId="934" xr:uid="{00000000-0005-0000-0000-0000C1060000}"/>
    <cellStyle name="Euro 2 2 5 2 2 2" xfId="2318" xr:uid="{00000000-0005-0000-0000-0000C2060000}"/>
    <cellStyle name="Euro 2 2 5 2 2 2 2" xfId="5296" xr:uid="{00000000-0005-0000-0000-0000C3060000}"/>
    <cellStyle name="Euro 2 2 5 2 2 2 2 2" xfId="11236" xr:uid="{00000000-0005-0000-0000-0000C4060000}"/>
    <cellStyle name="Euro 2 2 5 2 2 2 2 3" xfId="16922" xr:uid="{00000000-0005-0000-0000-0000C5060000}"/>
    <cellStyle name="Euro 2 2 5 2 2 2 3" xfId="8266" xr:uid="{00000000-0005-0000-0000-0000C6060000}"/>
    <cellStyle name="Euro 2 2 5 2 2 2 4" xfId="13952" xr:uid="{00000000-0005-0000-0000-0000C7060000}"/>
    <cellStyle name="Euro 2 2 5 2 2 3" xfId="3946" xr:uid="{00000000-0005-0000-0000-0000C8060000}"/>
    <cellStyle name="Euro 2 2 5 2 2 3 2" xfId="9886" xr:uid="{00000000-0005-0000-0000-0000C9060000}"/>
    <cellStyle name="Euro 2 2 5 2 2 3 3" xfId="15572" xr:uid="{00000000-0005-0000-0000-0000CA060000}"/>
    <cellStyle name="Euro 2 2 5 2 2 4" xfId="6916" xr:uid="{00000000-0005-0000-0000-0000CB060000}"/>
    <cellStyle name="Euro 2 2 5 2 2 5" xfId="12602" xr:uid="{00000000-0005-0000-0000-0000CC060000}"/>
    <cellStyle name="Euro 2 2 5 2 3" xfId="1204" xr:uid="{00000000-0005-0000-0000-0000CD060000}"/>
    <cellStyle name="Euro 2 2 5 2 3 2" xfId="2588" xr:uid="{00000000-0005-0000-0000-0000CE060000}"/>
    <cellStyle name="Euro 2 2 5 2 3 2 2" xfId="5566" xr:uid="{00000000-0005-0000-0000-0000CF060000}"/>
    <cellStyle name="Euro 2 2 5 2 3 2 2 2" xfId="11506" xr:uid="{00000000-0005-0000-0000-0000D0060000}"/>
    <cellStyle name="Euro 2 2 5 2 3 2 2 3" xfId="17192" xr:uid="{00000000-0005-0000-0000-0000D1060000}"/>
    <cellStyle name="Euro 2 2 5 2 3 2 3" xfId="8536" xr:uid="{00000000-0005-0000-0000-0000D2060000}"/>
    <cellStyle name="Euro 2 2 5 2 3 2 4" xfId="14222" xr:uid="{00000000-0005-0000-0000-0000D3060000}"/>
    <cellStyle name="Euro 2 2 5 2 3 3" xfId="4216" xr:uid="{00000000-0005-0000-0000-0000D4060000}"/>
    <cellStyle name="Euro 2 2 5 2 3 3 2" xfId="10156" xr:uid="{00000000-0005-0000-0000-0000D5060000}"/>
    <cellStyle name="Euro 2 2 5 2 3 3 3" xfId="15842" xr:uid="{00000000-0005-0000-0000-0000D6060000}"/>
    <cellStyle name="Euro 2 2 5 2 3 4" xfId="7186" xr:uid="{00000000-0005-0000-0000-0000D7060000}"/>
    <cellStyle name="Euro 2 2 5 2 3 5" xfId="12872" xr:uid="{00000000-0005-0000-0000-0000D8060000}"/>
    <cellStyle name="Euro 2 2 5 2 4" xfId="1476" xr:uid="{00000000-0005-0000-0000-0000D9060000}"/>
    <cellStyle name="Euro 2 2 5 2 4 2" xfId="2860" xr:uid="{00000000-0005-0000-0000-0000DA060000}"/>
    <cellStyle name="Euro 2 2 5 2 4 2 2" xfId="5836" xr:uid="{00000000-0005-0000-0000-0000DB060000}"/>
    <cellStyle name="Euro 2 2 5 2 4 2 2 2" xfId="11776" xr:uid="{00000000-0005-0000-0000-0000DC060000}"/>
    <cellStyle name="Euro 2 2 5 2 4 2 2 3" xfId="17462" xr:uid="{00000000-0005-0000-0000-0000DD060000}"/>
    <cellStyle name="Euro 2 2 5 2 4 2 3" xfId="8806" xr:uid="{00000000-0005-0000-0000-0000DE060000}"/>
    <cellStyle name="Euro 2 2 5 2 4 2 4" xfId="14492" xr:uid="{00000000-0005-0000-0000-0000DF060000}"/>
    <cellStyle name="Euro 2 2 5 2 4 3" xfId="4486" xr:uid="{00000000-0005-0000-0000-0000E0060000}"/>
    <cellStyle name="Euro 2 2 5 2 4 3 2" xfId="10426" xr:uid="{00000000-0005-0000-0000-0000E1060000}"/>
    <cellStyle name="Euro 2 2 5 2 4 3 3" xfId="16112" xr:uid="{00000000-0005-0000-0000-0000E2060000}"/>
    <cellStyle name="Euro 2 2 5 2 4 4" xfId="7456" xr:uid="{00000000-0005-0000-0000-0000E3060000}"/>
    <cellStyle name="Euro 2 2 5 2 4 5" xfId="13142" xr:uid="{00000000-0005-0000-0000-0000E4060000}"/>
    <cellStyle name="Euro 2 2 5 2 5" xfId="1778" xr:uid="{00000000-0005-0000-0000-0000E5060000}"/>
    <cellStyle name="Euro 2 2 5 2 5 2" xfId="3134" xr:uid="{00000000-0005-0000-0000-0000E6060000}"/>
    <cellStyle name="Euro 2 2 5 2 5 2 2" xfId="6106" xr:uid="{00000000-0005-0000-0000-0000E7060000}"/>
    <cellStyle name="Euro 2 2 5 2 5 2 2 2" xfId="12046" xr:uid="{00000000-0005-0000-0000-0000E8060000}"/>
    <cellStyle name="Euro 2 2 5 2 5 2 2 3" xfId="17732" xr:uid="{00000000-0005-0000-0000-0000E9060000}"/>
    <cellStyle name="Euro 2 2 5 2 5 2 3" xfId="9076" xr:uid="{00000000-0005-0000-0000-0000EA060000}"/>
    <cellStyle name="Euro 2 2 5 2 5 2 4" xfId="14762" xr:uid="{00000000-0005-0000-0000-0000EB060000}"/>
    <cellStyle name="Euro 2 2 5 2 5 3" xfId="4756" xr:uid="{00000000-0005-0000-0000-0000EC060000}"/>
    <cellStyle name="Euro 2 2 5 2 5 3 2" xfId="10696" xr:uid="{00000000-0005-0000-0000-0000ED060000}"/>
    <cellStyle name="Euro 2 2 5 2 5 3 3" xfId="16382" xr:uid="{00000000-0005-0000-0000-0000EE060000}"/>
    <cellStyle name="Euro 2 2 5 2 5 4" xfId="7726" xr:uid="{00000000-0005-0000-0000-0000EF060000}"/>
    <cellStyle name="Euro 2 2 5 2 5 5" xfId="13412" xr:uid="{00000000-0005-0000-0000-0000F0060000}"/>
    <cellStyle name="Euro 2 2 5 2 6" xfId="2048" xr:uid="{00000000-0005-0000-0000-0000F1060000}"/>
    <cellStyle name="Euro 2 2 5 2 6 2" xfId="5026" xr:uid="{00000000-0005-0000-0000-0000F2060000}"/>
    <cellStyle name="Euro 2 2 5 2 6 2 2" xfId="10966" xr:uid="{00000000-0005-0000-0000-0000F3060000}"/>
    <cellStyle name="Euro 2 2 5 2 6 2 3" xfId="16652" xr:uid="{00000000-0005-0000-0000-0000F4060000}"/>
    <cellStyle name="Euro 2 2 5 2 6 3" xfId="7996" xr:uid="{00000000-0005-0000-0000-0000F5060000}"/>
    <cellStyle name="Euro 2 2 5 2 6 4" xfId="13682" xr:uid="{00000000-0005-0000-0000-0000F6060000}"/>
    <cellStyle name="Euro 2 2 5 2 7" xfId="3406" xr:uid="{00000000-0005-0000-0000-0000F7060000}"/>
    <cellStyle name="Euro 2 2 5 2 7 2" xfId="9346" xr:uid="{00000000-0005-0000-0000-0000F8060000}"/>
    <cellStyle name="Euro 2 2 5 2 7 3" xfId="15032" xr:uid="{00000000-0005-0000-0000-0000F9060000}"/>
    <cellStyle name="Euro 2 2 5 2 8" xfId="3676" xr:uid="{00000000-0005-0000-0000-0000FA060000}"/>
    <cellStyle name="Euro 2 2 5 2 8 2" xfId="9616" xr:uid="{00000000-0005-0000-0000-0000FB060000}"/>
    <cellStyle name="Euro 2 2 5 2 8 3" xfId="15302" xr:uid="{00000000-0005-0000-0000-0000FC060000}"/>
    <cellStyle name="Euro 2 2 5 2 9" xfId="6376" xr:uid="{00000000-0005-0000-0000-0000FD060000}"/>
    <cellStyle name="Euro 2 2 5 3" xfId="933" xr:uid="{00000000-0005-0000-0000-0000FE060000}"/>
    <cellStyle name="Euro 2 2 5 3 2" xfId="2317" xr:uid="{00000000-0005-0000-0000-0000FF060000}"/>
    <cellStyle name="Euro 2 2 5 3 2 2" xfId="5295" xr:uid="{00000000-0005-0000-0000-000000070000}"/>
    <cellStyle name="Euro 2 2 5 3 2 2 2" xfId="11235" xr:uid="{00000000-0005-0000-0000-000001070000}"/>
    <cellStyle name="Euro 2 2 5 3 2 2 3" xfId="16921" xr:uid="{00000000-0005-0000-0000-000002070000}"/>
    <cellStyle name="Euro 2 2 5 3 2 3" xfId="8265" xr:uid="{00000000-0005-0000-0000-000003070000}"/>
    <cellStyle name="Euro 2 2 5 3 2 4" xfId="13951" xr:uid="{00000000-0005-0000-0000-000004070000}"/>
    <cellStyle name="Euro 2 2 5 3 3" xfId="3945" xr:uid="{00000000-0005-0000-0000-000005070000}"/>
    <cellStyle name="Euro 2 2 5 3 3 2" xfId="9885" xr:uid="{00000000-0005-0000-0000-000006070000}"/>
    <cellStyle name="Euro 2 2 5 3 3 3" xfId="15571" xr:uid="{00000000-0005-0000-0000-000007070000}"/>
    <cellStyle name="Euro 2 2 5 3 4" xfId="6915" xr:uid="{00000000-0005-0000-0000-000008070000}"/>
    <cellStyle name="Euro 2 2 5 3 5" xfId="12601" xr:uid="{00000000-0005-0000-0000-000009070000}"/>
    <cellStyle name="Euro 2 2 5 4" xfId="1203" xr:uid="{00000000-0005-0000-0000-00000A070000}"/>
    <cellStyle name="Euro 2 2 5 4 2" xfId="2587" xr:uid="{00000000-0005-0000-0000-00000B070000}"/>
    <cellStyle name="Euro 2 2 5 4 2 2" xfId="5565" xr:uid="{00000000-0005-0000-0000-00000C070000}"/>
    <cellStyle name="Euro 2 2 5 4 2 2 2" xfId="11505" xr:uid="{00000000-0005-0000-0000-00000D070000}"/>
    <cellStyle name="Euro 2 2 5 4 2 2 3" xfId="17191" xr:uid="{00000000-0005-0000-0000-00000E070000}"/>
    <cellStyle name="Euro 2 2 5 4 2 3" xfId="8535" xr:uid="{00000000-0005-0000-0000-00000F070000}"/>
    <cellStyle name="Euro 2 2 5 4 2 4" xfId="14221" xr:uid="{00000000-0005-0000-0000-000010070000}"/>
    <cellStyle name="Euro 2 2 5 4 3" xfId="4215" xr:uid="{00000000-0005-0000-0000-000011070000}"/>
    <cellStyle name="Euro 2 2 5 4 3 2" xfId="10155" xr:uid="{00000000-0005-0000-0000-000012070000}"/>
    <cellStyle name="Euro 2 2 5 4 3 3" xfId="15841" xr:uid="{00000000-0005-0000-0000-000013070000}"/>
    <cellStyle name="Euro 2 2 5 4 4" xfId="7185" xr:uid="{00000000-0005-0000-0000-000014070000}"/>
    <cellStyle name="Euro 2 2 5 4 5" xfId="12871" xr:uid="{00000000-0005-0000-0000-000015070000}"/>
    <cellStyle name="Euro 2 2 5 5" xfId="1475" xr:uid="{00000000-0005-0000-0000-000016070000}"/>
    <cellStyle name="Euro 2 2 5 5 2" xfId="2859" xr:uid="{00000000-0005-0000-0000-000017070000}"/>
    <cellStyle name="Euro 2 2 5 5 2 2" xfId="5835" xr:uid="{00000000-0005-0000-0000-000018070000}"/>
    <cellStyle name="Euro 2 2 5 5 2 2 2" xfId="11775" xr:uid="{00000000-0005-0000-0000-000019070000}"/>
    <cellStyle name="Euro 2 2 5 5 2 2 3" xfId="17461" xr:uid="{00000000-0005-0000-0000-00001A070000}"/>
    <cellStyle name="Euro 2 2 5 5 2 3" xfId="8805" xr:uid="{00000000-0005-0000-0000-00001B070000}"/>
    <cellStyle name="Euro 2 2 5 5 2 4" xfId="14491" xr:uid="{00000000-0005-0000-0000-00001C070000}"/>
    <cellStyle name="Euro 2 2 5 5 3" xfId="4485" xr:uid="{00000000-0005-0000-0000-00001D070000}"/>
    <cellStyle name="Euro 2 2 5 5 3 2" xfId="10425" xr:uid="{00000000-0005-0000-0000-00001E070000}"/>
    <cellStyle name="Euro 2 2 5 5 3 3" xfId="16111" xr:uid="{00000000-0005-0000-0000-00001F070000}"/>
    <cellStyle name="Euro 2 2 5 5 4" xfId="7455" xr:uid="{00000000-0005-0000-0000-000020070000}"/>
    <cellStyle name="Euro 2 2 5 5 5" xfId="13141" xr:uid="{00000000-0005-0000-0000-000021070000}"/>
    <cellStyle name="Euro 2 2 5 6" xfId="1777" xr:uid="{00000000-0005-0000-0000-000022070000}"/>
    <cellStyle name="Euro 2 2 5 6 2" xfId="3133" xr:uid="{00000000-0005-0000-0000-000023070000}"/>
    <cellStyle name="Euro 2 2 5 6 2 2" xfId="6105" xr:uid="{00000000-0005-0000-0000-000024070000}"/>
    <cellStyle name="Euro 2 2 5 6 2 2 2" xfId="12045" xr:uid="{00000000-0005-0000-0000-000025070000}"/>
    <cellStyle name="Euro 2 2 5 6 2 2 3" xfId="17731" xr:uid="{00000000-0005-0000-0000-000026070000}"/>
    <cellStyle name="Euro 2 2 5 6 2 3" xfId="9075" xr:uid="{00000000-0005-0000-0000-000027070000}"/>
    <cellStyle name="Euro 2 2 5 6 2 4" xfId="14761" xr:uid="{00000000-0005-0000-0000-000028070000}"/>
    <cellStyle name="Euro 2 2 5 6 3" xfId="4755" xr:uid="{00000000-0005-0000-0000-000029070000}"/>
    <cellStyle name="Euro 2 2 5 6 3 2" xfId="10695" xr:uid="{00000000-0005-0000-0000-00002A070000}"/>
    <cellStyle name="Euro 2 2 5 6 3 3" xfId="16381" xr:uid="{00000000-0005-0000-0000-00002B070000}"/>
    <cellStyle name="Euro 2 2 5 6 4" xfId="7725" xr:uid="{00000000-0005-0000-0000-00002C070000}"/>
    <cellStyle name="Euro 2 2 5 6 5" xfId="13411" xr:uid="{00000000-0005-0000-0000-00002D070000}"/>
    <cellStyle name="Euro 2 2 5 7" xfId="2047" xr:uid="{00000000-0005-0000-0000-00002E070000}"/>
    <cellStyle name="Euro 2 2 5 7 2" xfId="5025" xr:uid="{00000000-0005-0000-0000-00002F070000}"/>
    <cellStyle name="Euro 2 2 5 7 2 2" xfId="10965" xr:uid="{00000000-0005-0000-0000-000030070000}"/>
    <cellStyle name="Euro 2 2 5 7 2 3" xfId="16651" xr:uid="{00000000-0005-0000-0000-000031070000}"/>
    <cellStyle name="Euro 2 2 5 7 3" xfId="7995" xr:uid="{00000000-0005-0000-0000-000032070000}"/>
    <cellStyle name="Euro 2 2 5 7 4" xfId="13681" xr:uid="{00000000-0005-0000-0000-000033070000}"/>
    <cellStyle name="Euro 2 2 5 8" xfId="3405" xr:uid="{00000000-0005-0000-0000-000034070000}"/>
    <cellStyle name="Euro 2 2 5 8 2" xfId="9345" xr:uid="{00000000-0005-0000-0000-000035070000}"/>
    <cellStyle name="Euro 2 2 5 8 3" xfId="15031" xr:uid="{00000000-0005-0000-0000-000036070000}"/>
    <cellStyle name="Euro 2 2 5 9" xfId="3675" xr:uid="{00000000-0005-0000-0000-000037070000}"/>
    <cellStyle name="Euro 2 2 5 9 2" xfId="9615" xr:uid="{00000000-0005-0000-0000-000038070000}"/>
    <cellStyle name="Euro 2 2 5 9 3" xfId="15301" xr:uid="{00000000-0005-0000-0000-000039070000}"/>
    <cellStyle name="Euro 2 2 6" xfId="146" xr:uid="{00000000-0005-0000-0000-00003A070000}"/>
    <cellStyle name="Euro 2 2 6 10" xfId="6647" xr:uid="{00000000-0005-0000-0000-00003B070000}"/>
    <cellStyle name="Euro 2 2 6 11" xfId="12317" xr:uid="{00000000-0005-0000-0000-00003C070000}"/>
    <cellStyle name="Euro 2 2 6 2" xfId="935" xr:uid="{00000000-0005-0000-0000-00003D070000}"/>
    <cellStyle name="Euro 2 2 6 2 2" xfId="2319" xr:uid="{00000000-0005-0000-0000-00003E070000}"/>
    <cellStyle name="Euro 2 2 6 2 2 2" xfId="5297" xr:uid="{00000000-0005-0000-0000-00003F070000}"/>
    <cellStyle name="Euro 2 2 6 2 2 2 2" xfId="11237" xr:uid="{00000000-0005-0000-0000-000040070000}"/>
    <cellStyle name="Euro 2 2 6 2 2 2 3" xfId="16923" xr:uid="{00000000-0005-0000-0000-000041070000}"/>
    <cellStyle name="Euro 2 2 6 2 2 3" xfId="8267" xr:uid="{00000000-0005-0000-0000-000042070000}"/>
    <cellStyle name="Euro 2 2 6 2 2 4" xfId="13953" xr:uid="{00000000-0005-0000-0000-000043070000}"/>
    <cellStyle name="Euro 2 2 6 2 3" xfId="3947" xr:uid="{00000000-0005-0000-0000-000044070000}"/>
    <cellStyle name="Euro 2 2 6 2 3 2" xfId="9887" xr:uid="{00000000-0005-0000-0000-000045070000}"/>
    <cellStyle name="Euro 2 2 6 2 3 3" xfId="15573" xr:uid="{00000000-0005-0000-0000-000046070000}"/>
    <cellStyle name="Euro 2 2 6 2 4" xfId="6917" xr:uid="{00000000-0005-0000-0000-000047070000}"/>
    <cellStyle name="Euro 2 2 6 2 5" xfId="12603" xr:uid="{00000000-0005-0000-0000-000048070000}"/>
    <cellStyle name="Euro 2 2 6 3" xfId="1205" xr:uid="{00000000-0005-0000-0000-000049070000}"/>
    <cellStyle name="Euro 2 2 6 3 2" xfId="2589" xr:uid="{00000000-0005-0000-0000-00004A070000}"/>
    <cellStyle name="Euro 2 2 6 3 2 2" xfId="5567" xr:uid="{00000000-0005-0000-0000-00004B070000}"/>
    <cellStyle name="Euro 2 2 6 3 2 2 2" xfId="11507" xr:uid="{00000000-0005-0000-0000-00004C070000}"/>
    <cellStyle name="Euro 2 2 6 3 2 2 3" xfId="17193" xr:uid="{00000000-0005-0000-0000-00004D070000}"/>
    <cellStyle name="Euro 2 2 6 3 2 3" xfId="8537" xr:uid="{00000000-0005-0000-0000-00004E070000}"/>
    <cellStyle name="Euro 2 2 6 3 2 4" xfId="14223" xr:uid="{00000000-0005-0000-0000-00004F070000}"/>
    <cellStyle name="Euro 2 2 6 3 3" xfId="4217" xr:uid="{00000000-0005-0000-0000-000050070000}"/>
    <cellStyle name="Euro 2 2 6 3 3 2" xfId="10157" xr:uid="{00000000-0005-0000-0000-000051070000}"/>
    <cellStyle name="Euro 2 2 6 3 3 3" xfId="15843" xr:uid="{00000000-0005-0000-0000-000052070000}"/>
    <cellStyle name="Euro 2 2 6 3 4" xfId="7187" xr:uid="{00000000-0005-0000-0000-000053070000}"/>
    <cellStyle name="Euro 2 2 6 3 5" xfId="12873" xr:uid="{00000000-0005-0000-0000-000054070000}"/>
    <cellStyle name="Euro 2 2 6 4" xfId="1477" xr:uid="{00000000-0005-0000-0000-000055070000}"/>
    <cellStyle name="Euro 2 2 6 4 2" xfId="2861" xr:uid="{00000000-0005-0000-0000-000056070000}"/>
    <cellStyle name="Euro 2 2 6 4 2 2" xfId="5837" xr:uid="{00000000-0005-0000-0000-000057070000}"/>
    <cellStyle name="Euro 2 2 6 4 2 2 2" xfId="11777" xr:uid="{00000000-0005-0000-0000-000058070000}"/>
    <cellStyle name="Euro 2 2 6 4 2 2 3" xfId="17463" xr:uid="{00000000-0005-0000-0000-000059070000}"/>
    <cellStyle name="Euro 2 2 6 4 2 3" xfId="8807" xr:uid="{00000000-0005-0000-0000-00005A070000}"/>
    <cellStyle name="Euro 2 2 6 4 2 4" xfId="14493" xr:uid="{00000000-0005-0000-0000-00005B070000}"/>
    <cellStyle name="Euro 2 2 6 4 3" xfId="4487" xr:uid="{00000000-0005-0000-0000-00005C070000}"/>
    <cellStyle name="Euro 2 2 6 4 3 2" xfId="10427" xr:uid="{00000000-0005-0000-0000-00005D070000}"/>
    <cellStyle name="Euro 2 2 6 4 3 3" xfId="16113" xr:uid="{00000000-0005-0000-0000-00005E070000}"/>
    <cellStyle name="Euro 2 2 6 4 4" xfId="7457" xr:uid="{00000000-0005-0000-0000-00005F070000}"/>
    <cellStyle name="Euro 2 2 6 4 5" xfId="13143" xr:uid="{00000000-0005-0000-0000-000060070000}"/>
    <cellStyle name="Euro 2 2 6 5" xfId="1779" xr:uid="{00000000-0005-0000-0000-000061070000}"/>
    <cellStyle name="Euro 2 2 6 5 2" xfId="3135" xr:uid="{00000000-0005-0000-0000-000062070000}"/>
    <cellStyle name="Euro 2 2 6 5 2 2" xfId="6107" xr:uid="{00000000-0005-0000-0000-000063070000}"/>
    <cellStyle name="Euro 2 2 6 5 2 2 2" xfId="12047" xr:uid="{00000000-0005-0000-0000-000064070000}"/>
    <cellStyle name="Euro 2 2 6 5 2 2 3" xfId="17733" xr:uid="{00000000-0005-0000-0000-000065070000}"/>
    <cellStyle name="Euro 2 2 6 5 2 3" xfId="9077" xr:uid="{00000000-0005-0000-0000-000066070000}"/>
    <cellStyle name="Euro 2 2 6 5 2 4" xfId="14763" xr:uid="{00000000-0005-0000-0000-000067070000}"/>
    <cellStyle name="Euro 2 2 6 5 3" xfId="4757" xr:uid="{00000000-0005-0000-0000-000068070000}"/>
    <cellStyle name="Euro 2 2 6 5 3 2" xfId="10697" xr:uid="{00000000-0005-0000-0000-000069070000}"/>
    <cellStyle name="Euro 2 2 6 5 3 3" xfId="16383" xr:uid="{00000000-0005-0000-0000-00006A070000}"/>
    <cellStyle name="Euro 2 2 6 5 4" xfId="7727" xr:uid="{00000000-0005-0000-0000-00006B070000}"/>
    <cellStyle name="Euro 2 2 6 5 5" xfId="13413" xr:uid="{00000000-0005-0000-0000-00006C070000}"/>
    <cellStyle name="Euro 2 2 6 6" xfId="2049" xr:uid="{00000000-0005-0000-0000-00006D070000}"/>
    <cellStyle name="Euro 2 2 6 6 2" xfId="5027" xr:uid="{00000000-0005-0000-0000-00006E070000}"/>
    <cellStyle name="Euro 2 2 6 6 2 2" xfId="10967" xr:uid="{00000000-0005-0000-0000-00006F070000}"/>
    <cellStyle name="Euro 2 2 6 6 2 3" xfId="16653" xr:uid="{00000000-0005-0000-0000-000070070000}"/>
    <cellStyle name="Euro 2 2 6 6 3" xfId="7997" xr:uid="{00000000-0005-0000-0000-000071070000}"/>
    <cellStyle name="Euro 2 2 6 6 4" xfId="13683" xr:uid="{00000000-0005-0000-0000-000072070000}"/>
    <cellStyle name="Euro 2 2 6 7" xfId="3407" xr:uid="{00000000-0005-0000-0000-000073070000}"/>
    <cellStyle name="Euro 2 2 6 7 2" xfId="9347" xr:uid="{00000000-0005-0000-0000-000074070000}"/>
    <cellStyle name="Euro 2 2 6 7 3" xfId="15033" xr:uid="{00000000-0005-0000-0000-000075070000}"/>
    <cellStyle name="Euro 2 2 6 8" xfId="3677" xr:uid="{00000000-0005-0000-0000-000076070000}"/>
    <cellStyle name="Euro 2 2 6 8 2" xfId="9617" xr:uid="{00000000-0005-0000-0000-000077070000}"/>
    <cellStyle name="Euro 2 2 6 8 3" xfId="15303" xr:uid="{00000000-0005-0000-0000-000078070000}"/>
    <cellStyle name="Euro 2 2 6 9" xfId="6377" xr:uid="{00000000-0005-0000-0000-000079070000}"/>
    <cellStyle name="Euro 2 2 7" xfId="147" xr:uid="{00000000-0005-0000-0000-00007A070000}"/>
    <cellStyle name="Euro 2 2 7 10" xfId="6648" xr:uid="{00000000-0005-0000-0000-00007B070000}"/>
    <cellStyle name="Euro 2 2 7 11" xfId="12318" xr:uid="{00000000-0005-0000-0000-00007C070000}"/>
    <cellStyle name="Euro 2 2 7 2" xfId="936" xr:uid="{00000000-0005-0000-0000-00007D070000}"/>
    <cellStyle name="Euro 2 2 7 2 2" xfId="2320" xr:uid="{00000000-0005-0000-0000-00007E070000}"/>
    <cellStyle name="Euro 2 2 7 2 2 2" xfId="5298" xr:uid="{00000000-0005-0000-0000-00007F070000}"/>
    <cellStyle name="Euro 2 2 7 2 2 2 2" xfId="11238" xr:uid="{00000000-0005-0000-0000-000080070000}"/>
    <cellStyle name="Euro 2 2 7 2 2 2 3" xfId="16924" xr:uid="{00000000-0005-0000-0000-000081070000}"/>
    <cellStyle name="Euro 2 2 7 2 2 3" xfId="8268" xr:uid="{00000000-0005-0000-0000-000082070000}"/>
    <cellStyle name="Euro 2 2 7 2 2 4" xfId="13954" xr:uid="{00000000-0005-0000-0000-000083070000}"/>
    <cellStyle name="Euro 2 2 7 2 3" xfId="3948" xr:uid="{00000000-0005-0000-0000-000084070000}"/>
    <cellStyle name="Euro 2 2 7 2 3 2" xfId="9888" xr:uid="{00000000-0005-0000-0000-000085070000}"/>
    <cellStyle name="Euro 2 2 7 2 3 3" xfId="15574" xr:uid="{00000000-0005-0000-0000-000086070000}"/>
    <cellStyle name="Euro 2 2 7 2 4" xfId="6918" xr:uid="{00000000-0005-0000-0000-000087070000}"/>
    <cellStyle name="Euro 2 2 7 2 5" xfId="12604" xr:uid="{00000000-0005-0000-0000-000088070000}"/>
    <cellStyle name="Euro 2 2 7 3" xfId="1206" xr:uid="{00000000-0005-0000-0000-000089070000}"/>
    <cellStyle name="Euro 2 2 7 3 2" xfId="2590" xr:uid="{00000000-0005-0000-0000-00008A070000}"/>
    <cellStyle name="Euro 2 2 7 3 2 2" xfId="5568" xr:uid="{00000000-0005-0000-0000-00008B070000}"/>
    <cellStyle name="Euro 2 2 7 3 2 2 2" xfId="11508" xr:uid="{00000000-0005-0000-0000-00008C070000}"/>
    <cellStyle name="Euro 2 2 7 3 2 2 3" xfId="17194" xr:uid="{00000000-0005-0000-0000-00008D070000}"/>
    <cellStyle name="Euro 2 2 7 3 2 3" xfId="8538" xr:uid="{00000000-0005-0000-0000-00008E070000}"/>
    <cellStyle name="Euro 2 2 7 3 2 4" xfId="14224" xr:uid="{00000000-0005-0000-0000-00008F070000}"/>
    <cellStyle name="Euro 2 2 7 3 3" xfId="4218" xr:uid="{00000000-0005-0000-0000-000090070000}"/>
    <cellStyle name="Euro 2 2 7 3 3 2" xfId="10158" xr:uid="{00000000-0005-0000-0000-000091070000}"/>
    <cellStyle name="Euro 2 2 7 3 3 3" xfId="15844" xr:uid="{00000000-0005-0000-0000-000092070000}"/>
    <cellStyle name="Euro 2 2 7 3 4" xfId="7188" xr:uid="{00000000-0005-0000-0000-000093070000}"/>
    <cellStyle name="Euro 2 2 7 3 5" xfId="12874" xr:uid="{00000000-0005-0000-0000-000094070000}"/>
    <cellStyle name="Euro 2 2 7 4" xfId="1478" xr:uid="{00000000-0005-0000-0000-000095070000}"/>
    <cellStyle name="Euro 2 2 7 4 2" xfId="2862" xr:uid="{00000000-0005-0000-0000-000096070000}"/>
    <cellStyle name="Euro 2 2 7 4 2 2" xfId="5838" xr:uid="{00000000-0005-0000-0000-000097070000}"/>
    <cellStyle name="Euro 2 2 7 4 2 2 2" xfId="11778" xr:uid="{00000000-0005-0000-0000-000098070000}"/>
    <cellStyle name="Euro 2 2 7 4 2 2 3" xfId="17464" xr:uid="{00000000-0005-0000-0000-000099070000}"/>
    <cellStyle name="Euro 2 2 7 4 2 3" xfId="8808" xr:uid="{00000000-0005-0000-0000-00009A070000}"/>
    <cellStyle name="Euro 2 2 7 4 2 4" xfId="14494" xr:uid="{00000000-0005-0000-0000-00009B070000}"/>
    <cellStyle name="Euro 2 2 7 4 3" xfId="4488" xr:uid="{00000000-0005-0000-0000-00009C070000}"/>
    <cellStyle name="Euro 2 2 7 4 3 2" xfId="10428" xr:uid="{00000000-0005-0000-0000-00009D070000}"/>
    <cellStyle name="Euro 2 2 7 4 3 3" xfId="16114" xr:uid="{00000000-0005-0000-0000-00009E070000}"/>
    <cellStyle name="Euro 2 2 7 4 4" xfId="7458" xr:uid="{00000000-0005-0000-0000-00009F070000}"/>
    <cellStyle name="Euro 2 2 7 4 5" xfId="13144" xr:uid="{00000000-0005-0000-0000-0000A0070000}"/>
    <cellStyle name="Euro 2 2 7 5" xfId="1780" xr:uid="{00000000-0005-0000-0000-0000A1070000}"/>
    <cellStyle name="Euro 2 2 7 5 2" xfId="3136" xr:uid="{00000000-0005-0000-0000-0000A2070000}"/>
    <cellStyle name="Euro 2 2 7 5 2 2" xfId="6108" xr:uid="{00000000-0005-0000-0000-0000A3070000}"/>
    <cellStyle name="Euro 2 2 7 5 2 2 2" xfId="12048" xr:uid="{00000000-0005-0000-0000-0000A4070000}"/>
    <cellStyle name="Euro 2 2 7 5 2 2 3" xfId="17734" xr:uid="{00000000-0005-0000-0000-0000A5070000}"/>
    <cellStyle name="Euro 2 2 7 5 2 3" xfId="9078" xr:uid="{00000000-0005-0000-0000-0000A6070000}"/>
    <cellStyle name="Euro 2 2 7 5 2 4" xfId="14764" xr:uid="{00000000-0005-0000-0000-0000A7070000}"/>
    <cellStyle name="Euro 2 2 7 5 3" xfId="4758" xr:uid="{00000000-0005-0000-0000-0000A8070000}"/>
    <cellStyle name="Euro 2 2 7 5 3 2" xfId="10698" xr:uid="{00000000-0005-0000-0000-0000A9070000}"/>
    <cellStyle name="Euro 2 2 7 5 3 3" xfId="16384" xr:uid="{00000000-0005-0000-0000-0000AA070000}"/>
    <cellStyle name="Euro 2 2 7 5 4" xfId="7728" xr:uid="{00000000-0005-0000-0000-0000AB070000}"/>
    <cellStyle name="Euro 2 2 7 5 5" xfId="13414" xr:uid="{00000000-0005-0000-0000-0000AC070000}"/>
    <cellStyle name="Euro 2 2 7 6" xfId="2050" xr:uid="{00000000-0005-0000-0000-0000AD070000}"/>
    <cellStyle name="Euro 2 2 7 6 2" xfId="5028" xr:uid="{00000000-0005-0000-0000-0000AE070000}"/>
    <cellStyle name="Euro 2 2 7 6 2 2" xfId="10968" xr:uid="{00000000-0005-0000-0000-0000AF070000}"/>
    <cellStyle name="Euro 2 2 7 6 2 3" xfId="16654" xr:uid="{00000000-0005-0000-0000-0000B0070000}"/>
    <cellStyle name="Euro 2 2 7 6 3" xfId="7998" xr:uid="{00000000-0005-0000-0000-0000B1070000}"/>
    <cellStyle name="Euro 2 2 7 6 4" xfId="13684" xr:uid="{00000000-0005-0000-0000-0000B2070000}"/>
    <cellStyle name="Euro 2 2 7 7" xfId="3408" xr:uid="{00000000-0005-0000-0000-0000B3070000}"/>
    <cellStyle name="Euro 2 2 7 7 2" xfId="9348" xr:uid="{00000000-0005-0000-0000-0000B4070000}"/>
    <cellStyle name="Euro 2 2 7 7 3" xfId="15034" xr:uid="{00000000-0005-0000-0000-0000B5070000}"/>
    <cellStyle name="Euro 2 2 7 8" xfId="3678" xr:uid="{00000000-0005-0000-0000-0000B6070000}"/>
    <cellStyle name="Euro 2 2 7 8 2" xfId="9618" xr:uid="{00000000-0005-0000-0000-0000B7070000}"/>
    <cellStyle name="Euro 2 2 7 8 3" xfId="15304" xr:uid="{00000000-0005-0000-0000-0000B8070000}"/>
    <cellStyle name="Euro 2 2 7 9" xfId="6378" xr:uid="{00000000-0005-0000-0000-0000B9070000}"/>
    <cellStyle name="Euro 2 2 8" xfId="148" xr:uid="{00000000-0005-0000-0000-0000BA070000}"/>
    <cellStyle name="Euro 2 2 8 10" xfId="6649" xr:uid="{00000000-0005-0000-0000-0000BB070000}"/>
    <cellStyle name="Euro 2 2 8 11" xfId="12319" xr:uid="{00000000-0005-0000-0000-0000BC070000}"/>
    <cellStyle name="Euro 2 2 8 2" xfId="937" xr:uid="{00000000-0005-0000-0000-0000BD070000}"/>
    <cellStyle name="Euro 2 2 8 2 2" xfId="2321" xr:uid="{00000000-0005-0000-0000-0000BE070000}"/>
    <cellStyle name="Euro 2 2 8 2 2 2" xfId="5299" xr:uid="{00000000-0005-0000-0000-0000BF070000}"/>
    <cellStyle name="Euro 2 2 8 2 2 2 2" xfId="11239" xr:uid="{00000000-0005-0000-0000-0000C0070000}"/>
    <cellStyle name="Euro 2 2 8 2 2 2 3" xfId="16925" xr:uid="{00000000-0005-0000-0000-0000C1070000}"/>
    <cellStyle name="Euro 2 2 8 2 2 3" xfId="8269" xr:uid="{00000000-0005-0000-0000-0000C2070000}"/>
    <cellStyle name="Euro 2 2 8 2 2 4" xfId="13955" xr:uid="{00000000-0005-0000-0000-0000C3070000}"/>
    <cellStyle name="Euro 2 2 8 2 3" xfId="3949" xr:uid="{00000000-0005-0000-0000-0000C4070000}"/>
    <cellStyle name="Euro 2 2 8 2 3 2" xfId="9889" xr:uid="{00000000-0005-0000-0000-0000C5070000}"/>
    <cellStyle name="Euro 2 2 8 2 3 3" xfId="15575" xr:uid="{00000000-0005-0000-0000-0000C6070000}"/>
    <cellStyle name="Euro 2 2 8 2 4" xfId="6919" xr:uid="{00000000-0005-0000-0000-0000C7070000}"/>
    <cellStyle name="Euro 2 2 8 2 5" xfId="12605" xr:uid="{00000000-0005-0000-0000-0000C8070000}"/>
    <cellStyle name="Euro 2 2 8 3" xfId="1207" xr:uid="{00000000-0005-0000-0000-0000C9070000}"/>
    <cellStyle name="Euro 2 2 8 3 2" xfId="2591" xr:uid="{00000000-0005-0000-0000-0000CA070000}"/>
    <cellStyle name="Euro 2 2 8 3 2 2" xfId="5569" xr:uid="{00000000-0005-0000-0000-0000CB070000}"/>
    <cellStyle name="Euro 2 2 8 3 2 2 2" xfId="11509" xr:uid="{00000000-0005-0000-0000-0000CC070000}"/>
    <cellStyle name="Euro 2 2 8 3 2 2 3" xfId="17195" xr:uid="{00000000-0005-0000-0000-0000CD070000}"/>
    <cellStyle name="Euro 2 2 8 3 2 3" xfId="8539" xr:uid="{00000000-0005-0000-0000-0000CE070000}"/>
    <cellStyle name="Euro 2 2 8 3 2 4" xfId="14225" xr:uid="{00000000-0005-0000-0000-0000CF070000}"/>
    <cellStyle name="Euro 2 2 8 3 3" xfId="4219" xr:uid="{00000000-0005-0000-0000-0000D0070000}"/>
    <cellStyle name="Euro 2 2 8 3 3 2" xfId="10159" xr:uid="{00000000-0005-0000-0000-0000D1070000}"/>
    <cellStyle name="Euro 2 2 8 3 3 3" xfId="15845" xr:uid="{00000000-0005-0000-0000-0000D2070000}"/>
    <cellStyle name="Euro 2 2 8 3 4" xfId="7189" xr:uid="{00000000-0005-0000-0000-0000D3070000}"/>
    <cellStyle name="Euro 2 2 8 3 5" xfId="12875" xr:uid="{00000000-0005-0000-0000-0000D4070000}"/>
    <cellStyle name="Euro 2 2 8 4" xfId="1479" xr:uid="{00000000-0005-0000-0000-0000D5070000}"/>
    <cellStyle name="Euro 2 2 8 4 2" xfId="2863" xr:uid="{00000000-0005-0000-0000-0000D6070000}"/>
    <cellStyle name="Euro 2 2 8 4 2 2" xfId="5839" xr:uid="{00000000-0005-0000-0000-0000D7070000}"/>
    <cellStyle name="Euro 2 2 8 4 2 2 2" xfId="11779" xr:uid="{00000000-0005-0000-0000-0000D8070000}"/>
    <cellStyle name="Euro 2 2 8 4 2 2 3" xfId="17465" xr:uid="{00000000-0005-0000-0000-0000D9070000}"/>
    <cellStyle name="Euro 2 2 8 4 2 3" xfId="8809" xr:uid="{00000000-0005-0000-0000-0000DA070000}"/>
    <cellStyle name="Euro 2 2 8 4 2 4" xfId="14495" xr:uid="{00000000-0005-0000-0000-0000DB070000}"/>
    <cellStyle name="Euro 2 2 8 4 3" xfId="4489" xr:uid="{00000000-0005-0000-0000-0000DC070000}"/>
    <cellStyle name="Euro 2 2 8 4 3 2" xfId="10429" xr:uid="{00000000-0005-0000-0000-0000DD070000}"/>
    <cellStyle name="Euro 2 2 8 4 3 3" xfId="16115" xr:uid="{00000000-0005-0000-0000-0000DE070000}"/>
    <cellStyle name="Euro 2 2 8 4 4" xfId="7459" xr:uid="{00000000-0005-0000-0000-0000DF070000}"/>
    <cellStyle name="Euro 2 2 8 4 5" xfId="13145" xr:uid="{00000000-0005-0000-0000-0000E0070000}"/>
    <cellStyle name="Euro 2 2 8 5" xfId="1781" xr:uid="{00000000-0005-0000-0000-0000E1070000}"/>
    <cellStyle name="Euro 2 2 8 5 2" xfId="3137" xr:uid="{00000000-0005-0000-0000-0000E2070000}"/>
    <cellStyle name="Euro 2 2 8 5 2 2" xfId="6109" xr:uid="{00000000-0005-0000-0000-0000E3070000}"/>
    <cellStyle name="Euro 2 2 8 5 2 2 2" xfId="12049" xr:uid="{00000000-0005-0000-0000-0000E4070000}"/>
    <cellStyle name="Euro 2 2 8 5 2 2 3" xfId="17735" xr:uid="{00000000-0005-0000-0000-0000E5070000}"/>
    <cellStyle name="Euro 2 2 8 5 2 3" xfId="9079" xr:uid="{00000000-0005-0000-0000-0000E6070000}"/>
    <cellStyle name="Euro 2 2 8 5 2 4" xfId="14765" xr:uid="{00000000-0005-0000-0000-0000E7070000}"/>
    <cellStyle name="Euro 2 2 8 5 3" xfId="4759" xr:uid="{00000000-0005-0000-0000-0000E8070000}"/>
    <cellStyle name="Euro 2 2 8 5 3 2" xfId="10699" xr:uid="{00000000-0005-0000-0000-0000E9070000}"/>
    <cellStyle name="Euro 2 2 8 5 3 3" xfId="16385" xr:uid="{00000000-0005-0000-0000-0000EA070000}"/>
    <cellStyle name="Euro 2 2 8 5 4" xfId="7729" xr:uid="{00000000-0005-0000-0000-0000EB070000}"/>
    <cellStyle name="Euro 2 2 8 5 5" xfId="13415" xr:uid="{00000000-0005-0000-0000-0000EC070000}"/>
    <cellStyle name="Euro 2 2 8 6" xfId="2051" xr:uid="{00000000-0005-0000-0000-0000ED070000}"/>
    <cellStyle name="Euro 2 2 8 6 2" xfId="5029" xr:uid="{00000000-0005-0000-0000-0000EE070000}"/>
    <cellStyle name="Euro 2 2 8 6 2 2" xfId="10969" xr:uid="{00000000-0005-0000-0000-0000EF070000}"/>
    <cellStyle name="Euro 2 2 8 6 2 3" xfId="16655" xr:uid="{00000000-0005-0000-0000-0000F0070000}"/>
    <cellStyle name="Euro 2 2 8 6 3" xfId="7999" xr:uid="{00000000-0005-0000-0000-0000F1070000}"/>
    <cellStyle name="Euro 2 2 8 6 4" xfId="13685" xr:uid="{00000000-0005-0000-0000-0000F2070000}"/>
    <cellStyle name="Euro 2 2 8 7" xfId="3409" xr:uid="{00000000-0005-0000-0000-0000F3070000}"/>
    <cellStyle name="Euro 2 2 8 7 2" xfId="9349" xr:uid="{00000000-0005-0000-0000-0000F4070000}"/>
    <cellStyle name="Euro 2 2 8 7 3" xfId="15035" xr:uid="{00000000-0005-0000-0000-0000F5070000}"/>
    <cellStyle name="Euro 2 2 8 8" xfId="3679" xr:uid="{00000000-0005-0000-0000-0000F6070000}"/>
    <cellStyle name="Euro 2 2 8 8 2" xfId="9619" xr:uid="{00000000-0005-0000-0000-0000F7070000}"/>
    <cellStyle name="Euro 2 2 8 8 3" xfId="15305" xr:uid="{00000000-0005-0000-0000-0000F8070000}"/>
    <cellStyle name="Euro 2 2 8 9" xfId="6379" xr:uid="{00000000-0005-0000-0000-0000F9070000}"/>
    <cellStyle name="Euro 2 2 9" xfId="920" xr:uid="{00000000-0005-0000-0000-0000FA070000}"/>
    <cellStyle name="Euro 2 2 9 2" xfId="2304" xr:uid="{00000000-0005-0000-0000-0000FB070000}"/>
    <cellStyle name="Euro 2 2 9 2 2" xfId="5282" xr:uid="{00000000-0005-0000-0000-0000FC070000}"/>
    <cellStyle name="Euro 2 2 9 2 2 2" xfId="11222" xr:uid="{00000000-0005-0000-0000-0000FD070000}"/>
    <cellStyle name="Euro 2 2 9 2 2 3" xfId="16908" xr:uid="{00000000-0005-0000-0000-0000FE070000}"/>
    <cellStyle name="Euro 2 2 9 2 3" xfId="8252" xr:uid="{00000000-0005-0000-0000-0000FF070000}"/>
    <cellStyle name="Euro 2 2 9 2 4" xfId="13938" xr:uid="{00000000-0005-0000-0000-000000080000}"/>
    <cellStyle name="Euro 2 2 9 3" xfId="3932" xr:uid="{00000000-0005-0000-0000-000001080000}"/>
    <cellStyle name="Euro 2 2 9 3 2" xfId="9872" xr:uid="{00000000-0005-0000-0000-000002080000}"/>
    <cellStyle name="Euro 2 2 9 3 3" xfId="15558" xr:uid="{00000000-0005-0000-0000-000003080000}"/>
    <cellStyle name="Euro 2 2 9 4" xfId="6902" xr:uid="{00000000-0005-0000-0000-000004080000}"/>
    <cellStyle name="Euro 2 2 9 5" xfId="12588" xr:uid="{00000000-0005-0000-0000-000005080000}"/>
    <cellStyle name="Euro 2 20" xfId="12300" xr:uid="{00000000-0005-0000-0000-000006080000}"/>
    <cellStyle name="Euro 2 3" xfId="149" xr:uid="{00000000-0005-0000-0000-000007080000}"/>
    <cellStyle name="Euro 2 3 10" xfId="1782" xr:uid="{00000000-0005-0000-0000-000008080000}"/>
    <cellStyle name="Euro 2 3 10 2" xfId="3138" xr:uid="{00000000-0005-0000-0000-000009080000}"/>
    <cellStyle name="Euro 2 3 10 2 2" xfId="6110" xr:uid="{00000000-0005-0000-0000-00000A080000}"/>
    <cellStyle name="Euro 2 3 10 2 2 2" xfId="12050" xr:uid="{00000000-0005-0000-0000-00000B080000}"/>
    <cellStyle name="Euro 2 3 10 2 2 3" xfId="17736" xr:uid="{00000000-0005-0000-0000-00000C080000}"/>
    <cellStyle name="Euro 2 3 10 2 3" xfId="9080" xr:uid="{00000000-0005-0000-0000-00000D080000}"/>
    <cellStyle name="Euro 2 3 10 2 4" xfId="14766" xr:uid="{00000000-0005-0000-0000-00000E080000}"/>
    <cellStyle name="Euro 2 3 10 3" xfId="4760" xr:uid="{00000000-0005-0000-0000-00000F080000}"/>
    <cellStyle name="Euro 2 3 10 3 2" xfId="10700" xr:uid="{00000000-0005-0000-0000-000010080000}"/>
    <cellStyle name="Euro 2 3 10 3 3" xfId="16386" xr:uid="{00000000-0005-0000-0000-000011080000}"/>
    <cellStyle name="Euro 2 3 10 4" xfId="7730" xr:uid="{00000000-0005-0000-0000-000012080000}"/>
    <cellStyle name="Euro 2 3 10 5" xfId="13416" xr:uid="{00000000-0005-0000-0000-000013080000}"/>
    <cellStyle name="Euro 2 3 11" xfId="2052" xr:uid="{00000000-0005-0000-0000-000014080000}"/>
    <cellStyle name="Euro 2 3 11 2" xfId="5030" xr:uid="{00000000-0005-0000-0000-000015080000}"/>
    <cellStyle name="Euro 2 3 11 2 2" xfId="10970" xr:uid="{00000000-0005-0000-0000-000016080000}"/>
    <cellStyle name="Euro 2 3 11 2 3" xfId="16656" xr:uid="{00000000-0005-0000-0000-000017080000}"/>
    <cellStyle name="Euro 2 3 11 3" xfId="8000" xr:uid="{00000000-0005-0000-0000-000018080000}"/>
    <cellStyle name="Euro 2 3 11 4" xfId="13686" xr:uid="{00000000-0005-0000-0000-000019080000}"/>
    <cellStyle name="Euro 2 3 12" xfId="3410" xr:uid="{00000000-0005-0000-0000-00001A080000}"/>
    <cellStyle name="Euro 2 3 12 2" xfId="9350" xr:uid="{00000000-0005-0000-0000-00001B080000}"/>
    <cellStyle name="Euro 2 3 12 3" xfId="15036" xr:uid="{00000000-0005-0000-0000-00001C080000}"/>
    <cellStyle name="Euro 2 3 13" xfId="3680" xr:uid="{00000000-0005-0000-0000-00001D080000}"/>
    <cellStyle name="Euro 2 3 13 2" xfId="9620" xr:uid="{00000000-0005-0000-0000-00001E080000}"/>
    <cellStyle name="Euro 2 3 13 3" xfId="15306" xr:uid="{00000000-0005-0000-0000-00001F080000}"/>
    <cellStyle name="Euro 2 3 14" xfId="6380" xr:uid="{00000000-0005-0000-0000-000020080000}"/>
    <cellStyle name="Euro 2 3 15" xfId="6650" xr:uid="{00000000-0005-0000-0000-000021080000}"/>
    <cellStyle name="Euro 2 3 16" xfId="12320" xr:uid="{00000000-0005-0000-0000-000022080000}"/>
    <cellStyle name="Euro 2 3 2" xfId="150" xr:uid="{00000000-0005-0000-0000-000023080000}"/>
    <cellStyle name="Euro 2 3 2 10" xfId="3411" xr:uid="{00000000-0005-0000-0000-000024080000}"/>
    <cellStyle name="Euro 2 3 2 10 2" xfId="9351" xr:uid="{00000000-0005-0000-0000-000025080000}"/>
    <cellStyle name="Euro 2 3 2 10 3" xfId="15037" xr:uid="{00000000-0005-0000-0000-000026080000}"/>
    <cellStyle name="Euro 2 3 2 11" xfId="3681" xr:uid="{00000000-0005-0000-0000-000027080000}"/>
    <cellStyle name="Euro 2 3 2 11 2" xfId="9621" xr:uid="{00000000-0005-0000-0000-000028080000}"/>
    <cellStyle name="Euro 2 3 2 11 3" xfId="15307" xr:uid="{00000000-0005-0000-0000-000029080000}"/>
    <cellStyle name="Euro 2 3 2 12" xfId="6381" xr:uid="{00000000-0005-0000-0000-00002A080000}"/>
    <cellStyle name="Euro 2 3 2 13" xfId="6651" xr:uid="{00000000-0005-0000-0000-00002B080000}"/>
    <cellStyle name="Euro 2 3 2 14" xfId="12321" xr:uid="{00000000-0005-0000-0000-00002C080000}"/>
    <cellStyle name="Euro 2 3 2 2" xfId="151" xr:uid="{00000000-0005-0000-0000-00002D080000}"/>
    <cellStyle name="Euro 2 3 2 2 10" xfId="6382" xr:uid="{00000000-0005-0000-0000-00002E080000}"/>
    <cellStyle name="Euro 2 3 2 2 11" xfId="6652" xr:uid="{00000000-0005-0000-0000-00002F080000}"/>
    <cellStyle name="Euro 2 3 2 2 12" xfId="12322" xr:uid="{00000000-0005-0000-0000-000030080000}"/>
    <cellStyle name="Euro 2 3 2 2 2" xfId="152" xr:uid="{00000000-0005-0000-0000-000031080000}"/>
    <cellStyle name="Euro 2 3 2 2 2 10" xfId="6653" xr:uid="{00000000-0005-0000-0000-000032080000}"/>
    <cellStyle name="Euro 2 3 2 2 2 11" xfId="12323" xr:uid="{00000000-0005-0000-0000-000033080000}"/>
    <cellStyle name="Euro 2 3 2 2 2 2" xfId="941" xr:uid="{00000000-0005-0000-0000-000034080000}"/>
    <cellStyle name="Euro 2 3 2 2 2 2 2" xfId="2325" xr:uid="{00000000-0005-0000-0000-000035080000}"/>
    <cellStyle name="Euro 2 3 2 2 2 2 2 2" xfId="5303" xr:uid="{00000000-0005-0000-0000-000036080000}"/>
    <cellStyle name="Euro 2 3 2 2 2 2 2 2 2" xfId="11243" xr:uid="{00000000-0005-0000-0000-000037080000}"/>
    <cellStyle name="Euro 2 3 2 2 2 2 2 2 3" xfId="16929" xr:uid="{00000000-0005-0000-0000-000038080000}"/>
    <cellStyle name="Euro 2 3 2 2 2 2 2 3" xfId="8273" xr:uid="{00000000-0005-0000-0000-000039080000}"/>
    <cellStyle name="Euro 2 3 2 2 2 2 2 4" xfId="13959" xr:uid="{00000000-0005-0000-0000-00003A080000}"/>
    <cellStyle name="Euro 2 3 2 2 2 2 3" xfId="3953" xr:uid="{00000000-0005-0000-0000-00003B080000}"/>
    <cellStyle name="Euro 2 3 2 2 2 2 3 2" xfId="9893" xr:uid="{00000000-0005-0000-0000-00003C080000}"/>
    <cellStyle name="Euro 2 3 2 2 2 2 3 3" xfId="15579" xr:uid="{00000000-0005-0000-0000-00003D080000}"/>
    <cellStyle name="Euro 2 3 2 2 2 2 4" xfId="6923" xr:uid="{00000000-0005-0000-0000-00003E080000}"/>
    <cellStyle name="Euro 2 3 2 2 2 2 5" xfId="12609" xr:uid="{00000000-0005-0000-0000-00003F080000}"/>
    <cellStyle name="Euro 2 3 2 2 2 3" xfId="1211" xr:uid="{00000000-0005-0000-0000-000040080000}"/>
    <cellStyle name="Euro 2 3 2 2 2 3 2" xfId="2595" xr:uid="{00000000-0005-0000-0000-000041080000}"/>
    <cellStyle name="Euro 2 3 2 2 2 3 2 2" xfId="5573" xr:uid="{00000000-0005-0000-0000-000042080000}"/>
    <cellStyle name="Euro 2 3 2 2 2 3 2 2 2" xfId="11513" xr:uid="{00000000-0005-0000-0000-000043080000}"/>
    <cellStyle name="Euro 2 3 2 2 2 3 2 2 3" xfId="17199" xr:uid="{00000000-0005-0000-0000-000044080000}"/>
    <cellStyle name="Euro 2 3 2 2 2 3 2 3" xfId="8543" xr:uid="{00000000-0005-0000-0000-000045080000}"/>
    <cellStyle name="Euro 2 3 2 2 2 3 2 4" xfId="14229" xr:uid="{00000000-0005-0000-0000-000046080000}"/>
    <cellStyle name="Euro 2 3 2 2 2 3 3" xfId="4223" xr:uid="{00000000-0005-0000-0000-000047080000}"/>
    <cellStyle name="Euro 2 3 2 2 2 3 3 2" xfId="10163" xr:uid="{00000000-0005-0000-0000-000048080000}"/>
    <cellStyle name="Euro 2 3 2 2 2 3 3 3" xfId="15849" xr:uid="{00000000-0005-0000-0000-000049080000}"/>
    <cellStyle name="Euro 2 3 2 2 2 3 4" xfId="7193" xr:uid="{00000000-0005-0000-0000-00004A080000}"/>
    <cellStyle name="Euro 2 3 2 2 2 3 5" xfId="12879" xr:uid="{00000000-0005-0000-0000-00004B080000}"/>
    <cellStyle name="Euro 2 3 2 2 2 4" xfId="1483" xr:uid="{00000000-0005-0000-0000-00004C080000}"/>
    <cellStyle name="Euro 2 3 2 2 2 4 2" xfId="2867" xr:uid="{00000000-0005-0000-0000-00004D080000}"/>
    <cellStyle name="Euro 2 3 2 2 2 4 2 2" xfId="5843" xr:uid="{00000000-0005-0000-0000-00004E080000}"/>
    <cellStyle name="Euro 2 3 2 2 2 4 2 2 2" xfId="11783" xr:uid="{00000000-0005-0000-0000-00004F080000}"/>
    <cellStyle name="Euro 2 3 2 2 2 4 2 2 3" xfId="17469" xr:uid="{00000000-0005-0000-0000-000050080000}"/>
    <cellStyle name="Euro 2 3 2 2 2 4 2 3" xfId="8813" xr:uid="{00000000-0005-0000-0000-000051080000}"/>
    <cellStyle name="Euro 2 3 2 2 2 4 2 4" xfId="14499" xr:uid="{00000000-0005-0000-0000-000052080000}"/>
    <cellStyle name="Euro 2 3 2 2 2 4 3" xfId="4493" xr:uid="{00000000-0005-0000-0000-000053080000}"/>
    <cellStyle name="Euro 2 3 2 2 2 4 3 2" xfId="10433" xr:uid="{00000000-0005-0000-0000-000054080000}"/>
    <cellStyle name="Euro 2 3 2 2 2 4 3 3" xfId="16119" xr:uid="{00000000-0005-0000-0000-000055080000}"/>
    <cellStyle name="Euro 2 3 2 2 2 4 4" xfId="7463" xr:uid="{00000000-0005-0000-0000-000056080000}"/>
    <cellStyle name="Euro 2 3 2 2 2 4 5" xfId="13149" xr:uid="{00000000-0005-0000-0000-000057080000}"/>
    <cellStyle name="Euro 2 3 2 2 2 5" xfId="1785" xr:uid="{00000000-0005-0000-0000-000058080000}"/>
    <cellStyle name="Euro 2 3 2 2 2 5 2" xfId="3141" xr:uid="{00000000-0005-0000-0000-000059080000}"/>
    <cellStyle name="Euro 2 3 2 2 2 5 2 2" xfId="6113" xr:uid="{00000000-0005-0000-0000-00005A080000}"/>
    <cellStyle name="Euro 2 3 2 2 2 5 2 2 2" xfId="12053" xr:uid="{00000000-0005-0000-0000-00005B080000}"/>
    <cellStyle name="Euro 2 3 2 2 2 5 2 2 3" xfId="17739" xr:uid="{00000000-0005-0000-0000-00005C080000}"/>
    <cellStyle name="Euro 2 3 2 2 2 5 2 3" xfId="9083" xr:uid="{00000000-0005-0000-0000-00005D080000}"/>
    <cellStyle name="Euro 2 3 2 2 2 5 2 4" xfId="14769" xr:uid="{00000000-0005-0000-0000-00005E080000}"/>
    <cellStyle name="Euro 2 3 2 2 2 5 3" xfId="4763" xr:uid="{00000000-0005-0000-0000-00005F080000}"/>
    <cellStyle name="Euro 2 3 2 2 2 5 3 2" xfId="10703" xr:uid="{00000000-0005-0000-0000-000060080000}"/>
    <cellStyle name="Euro 2 3 2 2 2 5 3 3" xfId="16389" xr:uid="{00000000-0005-0000-0000-000061080000}"/>
    <cellStyle name="Euro 2 3 2 2 2 5 4" xfId="7733" xr:uid="{00000000-0005-0000-0000-000062080000}"/>
    <cellStyle name="Euro 2 3 2 2 2 5 5" xfId="13419" xr:uid="{00000000-0005-0000-0000-000063080000}"/>
    <cellStyle name="Euro 2 3 2 2 2 6" xfId="2055" xr:uid="{00000000-0005-0000-0000-000064080000}"/>
    <cellStyle name="Euro 2 3 2 2 2 6 2" xfId="5033" xr:uid="{00000000-0005-0000-0000-000065080000}"/>
    <cellStyle name="Euro 2 3 2 2 2 6 2 2" xfId="10973" xr:uid="{00000000-0005-0000-0000-000066080000}"/>
    <cellStyle name="Euro 2 3 2 2 2 6 2 3" xfId="16659" xr:uid="{00000000-0005-0000-0000-000067080000}"/>
    <cellStyle name="Euro 2 3 2 2 2 6 3" xfId="8003" xr:uid="{00000000-0005-0000-0000-000068080000}"/>
    <cellStyle name="Euro 2 3 2 2 2 6 4" xfId="13689" xr:uid="{00000000-0005-0000-0000-000069080000}"/>
    <cellStyle name="Euro 2 3 2 2 2 7" xfId="3413" xr:uid="{00000000-0005-0000-0000-00006A080000}"/>
    <cellStyle name="Euro 2 3 2 2 2 7 2" xfId="9353" xr:uid="{00000000-0005-0000-0000-00006B080000}"/>
    <cellStyle name="Euro 2 3 2 2 2 7 3" xfId="15039" xr:uid="{00000000-0005-0000-0000-00006C080000}"/>
    <cellStyle name="Euro 2 3 2 2 2 8" xfId="3683" xr:uid="{00000000-0005-0000-0000-00006D080000}"/>
    <cellStyle name="Euro 2 3 2 2 2 8 2" xfId="9623" xr:uid="{00000000-0005-0000-0000-00006E080000}"/>
    <cellStyle name="Euro 2 3 2 2 2 8 3" xfId="15309" xr:uid="{00000000-0005-0000-0000-00006F080000}"/>
    <cellStyle name="Euro 2 3 2 2 2 9" xfId="6383" xr:uid="{00000000-0005-0000-0000-000070080000}"/>
    <cellStyle name="Euro 2 3 2 2 3" xfId="940" xr:uid="{00000000-0005-0000-0000-000071080000}"/>
    <cellStyle name="Euro 2 3 2 2 3 2" xfId="2324" xr:uid="{00000000-0005-0000-0000-000072080000}"/>
    <cellStyle name="Euro 2 3 2 2 3 2 2" xfId="5302" xr:uid="{00000000-0005-0000-0000-000073080000}"/>
    <cellStyle name="Euro 2 3 2 2 3 2 2 2" xfId="11242" xr:uid="{00000000-0005-0000-0000-000074080000}"/>
    <cellStyle name="Euro 2 3 2 2 3 2 2 3" xfId="16928" xr:uid="{00000000-0005-0000-0000-000075080000}"/>
    <cellStyle name="Euro 2 3 2 2 3 2 3" xfId="8272" xr:uid="{00000000-0005-0000-0000-000076080000}"/>
    <cellStyle name="Euro 2 3 2 2 3 2 4" xfId="13958" xr:uid="{00000000-0005-0000-0000-000077080000}"/>
    <cellStyle name="Euro 2 3 2 2 3 3" xfId="3952" xr:uid="{00000000-0005-0000-0000-000078080000}"/>
    <cellStyle name="Euro 2 3 2 2 3 3 2" xfId="9892" xr:uid="{00000000-0005-0000-0000-000079080000}"/>
    <cellStyle name="Euro 2 3 2 2 3 3 3" xfId="15578" xr:uid="{00000000-0005-0000-0000-00007A080000}"/>
    <cellStyle name="Euro 2 3 2 2 3 4" xfId="6922" xr:uid="{00000000-0005-0000-0000-00007B080000}"/>
    <cellStyle name="Euro 2 3 2 2 3 5" xfId="12608" xr:uid="{00000000-0005-0000-0000-00007C080000}"/>
    <cellStyle name="Euro 2 3 2 2 4" xfId="1210" xr:uid="{00000000-0005-0000-0000-00007D080000}"/>
    <cellStyle name="Euro 2 3 2 2 4 2" xfId="2594" xr:uid="{00000000-0005-0000-0000-00007E080000}"/>
    <cellStyle name="Euro 2 3 2 2 4 2 2" xfId="5572" xr:uid="{00000000-0005-0000-0000-00007F080000}"/>
    <cellStyle name="Euro 2 3 2 2 4 2 2 2" xfId="11512" xr:uid="{00000000-0005-0000-0000-000080080000}"/>
    <cellStyle name="Euro 2 3 2 2 4 2 2 3" xfId="17198" xr:uid="{00000000-0005-0000-0000-000081080000}"/>
    <cellStyle name="Euro 2 3 2 2 4 2 3" xfId="8542" xr:uid="{00000000-0005-0000-0000-000082080000}"/>
    <cellStyle name="Euro 2 3 2 2 4 2 4" xfId="14228" xr:uid="{00000000-0005-0000-0000-000083080000}"/>
    <cellStyle name="Euro 2 3 2 2 4 3" xfId="4222" xr:uid="{00000000-0005-0000-0000-000084080000}"/>
    <cellStyle name="Euro 2 3 2 2 4 3 2" xfId="10162" xr:uid="{00000000-0005-0000-0000-000085080000}"/>
    <cellStyle name="Euro 2 3 2 2 4 3 3" xfId="15848" xr:uid="{00000000-0005-0000-0000-000086080000}"/>
    <cellStyle name="Euro 2 3 2 2 4 4" xfId="7192" xr:uid="{00000000-0005-0000-0000-000087080000}"/>
    <cellStyle name="Euro 2 3 2 2 4 5" xfId="12878" xr:uid="{00000000-0005-0000-0000-000088080000}"/>
    <cellStyle name="Euro 2 3 2 2 5" xfId="1482" xr:uid="{00000000-0005-0000-0000-000089080000}"/>
    <cellStyle name="Euro 2 3 2 2 5 2" xfId="2866" xr:uid="{00000000-0005-0000-0000-00008A080000}"/>
    <cellStyle name="Euro 2 3 2 2 5 2 2" xfId="5842" xr:uid="{00000000-0005-0000-0000-00008B080000}"/>
    <cellStyle name="Euro 2 3 2 2 5 2 2 2" xfId="11782" xr:uid="{00000000-0005-0000-0000-00008C080000}"/>
    <cellStyle name="Euro 2 3 2 2 5 2 2 3" xfId="17468" xr:uid="{00000000-0005-0000-0000-00008D080000}"/>
    <cellStyle name="Euro 2 3 2 2 5 2 3" xfId="8812" xr:uid="{00000000-0005-0000-0000-00008E080000}"/>
    <cellStyle name="Euro 2 3 2 2 5 2 4" xfId="14498" xr:uid="{00000000-0005-0000-0000-00008F080000}"/>
    <cellStyle name="Euro 2 3 2 2 5 3" xfId="4492" xr:uid="{00000000-0005-0000-0000-000090080000}"/>
    <cellStyle name="Euro 2 3 2 2 5 3 2" xfId="10432" xr:uid="{00000000-0005-0000-0000-000091080000}"/>
    <cellStyle name="Euro 2 3 2 2 5 3 3" xfId="16118" xr:uid="{00000000-0005-0000-0000-000092080000}"/>
    <cellStyle name="Euro 2 3 2 2 5 4" xfId="7462" xr:uid="{00000000-0005-0000-0000-000093080000}"/>
    <cellStyle name="Euro 2 3 2 2 5 5" xfId="13148" xr:uid="{00000000-0005-0000-0000-000094080000}"/>
    <cellStyle name="Euro 2 3 2 2 6" xfId="1784" xr:uid="{00000000-0005-0000-0000-000095080000}"/>
    <cellStyle name="Euro 2 3 2 2 6 2" xfId="3140" xr:uid="{00000000-0005-0000-0000-000096080000}"/>
    <cellStyle name="Euro 2 3 2 2 6 2 2" xfId="6112" xr:uid="{00000000-0005-0000-0000-000097080000}"/>
    <cellStyle name="Euro 2 3 2 2 6 2 2 2" xfId="12052" xr:uid="{00000000-0005-0000-0000-000098080000}"/>
    <cellStyle name="Euro 2 3 2 2 6 2 2 3" xfId="17738" xr:uid="{00000000-0005-0000-0000-000099080000}"/>
    <cellStyle name="Euro 2 3 2 2 6 2 3" xfId="9082" xr:uid="{00000000-0005-0000-0000-00009A080000}"/>
    <cellStyle name="Euro 2 3 2 2 6 2 4" xfId="14768" xr:uid="{00000000-0005-0000-0000-00009B080000}"/>
    <cellStyle name="Euro 2 3 2 2 6 3" xfId="4762" xr:uid="{00000000-0005-0000-0000-00009C080000}"/>
    <cellStyle name="Euro 2 3 2 2 6 3 2" xfId="10702" xr:uid="{00000000-0005-0000-0000-00009D080000}"/>
    <cellStyle name="Euro 2 3 2 2 6 3 3" xfId="16388" xr:uid="{00000000-0005-0000-0000-00009E080000}"/>
    <cellStyle name="Euro 2 3 2 2 6 4" xfId="7732" xr:uid="{00000000-0005-0000-0000-00009F080000}"/>
    <cellStyle name="Euro 2 3 2 2 6 5" xfId="13418" xr:uid="{00000000-0005-0000-0000-0000A0080000}"/>
    <cellStyle name="Euro 2 3 2 2 7" xfId="2054" xr:uid="{00000000-0005-0000-0000-0000A1080000}"/>
    <cellStyle name="Euro 2 3 2 2 7 2" xfId="5032" xr:uid="{00000000-0005-0000-0000-0000A2080000}"/>
    <cellStyle name="Euro 2 3 2 2 7 2 2" xfId="10972" xr:uid="{00000000-0005-0000-0000-0000A3080000}"/>
    <cellStyle name="Euro 2 3 2 2 7 2 3" xfId="16658" xr:uid="{00000000-0005-0000-0000-0000A4080000}"/>
    <cellStyle name="Euro 2 3 2 2 7 3" xfId="8002" xr:uid="{00000000-0005-0000-0000-0000A5080000}"/>
    <cellStyle name="Euro 2 3 2 2 7 4" xfId="13688" xr:uid="{00000000-0005-0000-0000-0000A6080000}"/>
    <cellStyle name="Euro 2 3 2 2 8" xfId="3412" xr:uid="{00000000-0005-0000-0000-0000A7080000}"/>
    <cellStyle name="Euro 2 3 2 2 8 2" xfId="9352" xr:uid="{00000000-0005-0000-0000-0000A8080000}"/>
    <cellStyle name="Euro 2 3 2 2 8 3" xfId="15038" xr:uid="{00000000-0005-0000-0000-0000A9080000}"/>
    <cellStyle name="Euro 2 3 2 2 9" xfId="3682" xr:uid="{00000000-0005-0000-0000-0000AA080000}"/>
    <cellStyle name="Euro 2 3 2 2 9 2" xfId="9622" xr:uid="{00000000-0005-0000-0000-0000AB080000}"/>
    <cellStyle name="Euro 2 3 2 2 9 3" xfId="15308" xr:uid="{00000000-0005-0000-0000-0000AC080000}"/>
    <cellStyle name="Euro 2 3 2 3" xfId="153" xr:uid="{00000000-0005-0000-0000-0000AD080000}"/>
    <cellStyle name="Euro 2 3 2 3 10" xfId="6384" xr:uid="{00000000-0005-0000-0000-0000AE080000}"/>
    <cellStyle name="Euro 2 3 2 3 11" xfId="6654" xr:uid="{00000000-0005-0000-0000-0000AF080000}"/>
    <cellStyle name="Euro 2 3 2 3 12" xfId="12324" xr:uid="{00000000-0005-0000-0000-0000B0080000}"/>
    <cellStyle name="Euro 2 3 2 3 2" xfId="154" xr:uid="{00000000-0005-0000-0000-0000B1080000}"/>
    <cellStyle name="Euro 2 3 2 3 2 10" xfId="6655" xr:uid="{00000000-0005-0000-0000-0000B2080000}"/>
    <cellStyle name="Euro 2 3 2 3 2 11" xfId="12325" xr:uid="{00000000-0005-0000-0000-0000B3080000}"/>
    <cellStyle name="Euro 2 3 2 3 2 2" xfId="943" xr:uid="{00000000-0005-0000-0000-0000B4080000}"/>
    <cellStyle name="Euro 2 3 2 3 2 2 2" xfId="2327" xr:uid="{00000000-0005-0000-0000-0000B5080000}"/>
    <cellStyle name="Euro 2 3 2 3 2 2 2 2" xfId="5305" xr:uid="{00000000-0005-0000-0000-0000B6080000}"/>
    <cellStyle name="Euro 2 3 2 3 2 2 2 2 2" xfId="11245" xr:uid="{00000000-0005-0000-0000-0000B7080000}"/>
    <cellStyle name="Euro 2 3 2 3 2 2 2 2 3" xfId="16931" xr:uid="{00000000-0005-0000-0000-0000B8080000}"/>
    <cellStyle name="Euro 2 3 2 3 2 2 2 3" xfId="8275" xr:uid="{00000000-0005-0000-0000-0000B9080000}"/>
    <cellStyle name="Euro 2 3 2 3 2 2 2 4" xfId="13961" xr:uid="{00000000-0005-0000-0000-0000BA080000}"/>
    <cellStyle name="Euro 2 3 2 3 2 2 3" xfId="3955" xr:uid="{00000000-0005-0000-0000-0000BB080000}"/>
    <cellStyle name="Euro 2 3 2 3 2 2 3 2" xfId="9895" xr:uid="{00000000-0005-0000-0000-0000BC080000}"/>
    <cellStyle name="Euro 2 3 2 3 2 2 3 3" xfId="15581" xr:uid="{00000000-0005-0000-0000-0000BD080000}"/>
    <cellStyle name="Euro 2 3 2 3 2 2 4" xfId="6925" xr:uid="{00000000-0005-0000-0000-0000BE080000}"/>
    <cellStyle name="Euro 2 3 2 3 2 2 5" xfId="12611" xr:uid="{00000000-0005-0000-0000-0000BF080000}"/>
    <cellStyle name="Euro 2 3 2 3 2 3" xfId="1213" xr:uid="{00000000-0005-0000-0000-0000C0080000}"/>
    <cellStyle name="Euro 2 3 2 3 2 3 2" xfId="2597" xr:uid="{00000000-0005-0000-0000-0000C1080000}"/>
    <cellStyle name="Euro 2 3 2 3 2 3 2 2" xfId="5575" xr:uid="{00000000-0005-0000-0000-0000C2080000}"/>
    <cellStyle name="Euro 2 3 2 3 2 3 2 2 2" xfId="11515" xr:uid="{00000000-0005-0000-0000-0000C3080000}"/>
    <cellStyle name="Euro 2 3 2 3 2 3 2 2 3" xfId="17201" xr:uid="{00000000-0005-0000-0000-0000C4080000}"/>
    <cellStyle name="Euro 2 3 2 3 2 3 2 3" xfId="8545" xr:uid="{00000000-0005-0000-0000-0000C5080000}"/>
    <cellStyle name="Euro 2 3 2 3 2 3 2 4" xfId="14231" xr:uid="{00000000-0005-0000-0000-0000C6080000}"/>
    <cellStyle name="Euro 2 3 2 3 2 3 3" xfId="4225" xr:uid="{00000000-0005-0000-0000-0000C7080000}"/>
    <cellStyle name="Euro 2 3 2 3 2 3 3 2" xfId="10165" xr:uid="{00000000-0005-0000-0000-0000C8080000}"/>
    <cellStyle name="Euro 2 3 2 3 2 3 3 3" xfId="15851" xr:uid="{00000000-0005-0000-0000-0000C9080000}"/>
    <cellStyle name="Euro 2 3 2 3 2 3 4" xfId="7195" xr:uid="{00000000-0005-0000-0000-0000CA080000}"/>
    <cellStyle name="Euro 2 3 2 3 2 3 5" xfId="12881" xr:uid="{00000000-0005-0000-0000-0000CB080000}"/>
    <cellStyle name="Euro 2 3 2 3 2 4" xfId="1485" xr:uid="{00000000-0005-0000-0000-0000CC080000}"/>
    <cellStyle name="Euro 2 3 2 3 2 4 2" xfId="2869" xr:uid="{00000000-0005-0000-0000-0000CD080000}"/>
    <cellStyle name="Euro 2 3 2 3 2 4 2 2" xfId="5845" xr:uid="{00000000-0005-0000-0000-0000CE080000}"/>
    <cellStyle name="Euro 2 3 2 3 2 4 2 2 2" xfId="11785" xr:uid="{00000000-0005-0000-0000-0000CF080000}"/>
    <cellStyle name="Euro 2 3 2 3 2 4 2 2 3" xfId="17471" xr:uid="{00000000-0005-0000-0000-0000D0080000}"/>
    <cellStyle name="Euro 2 3 2 3 2 4 2 3" xfId="8815" xr:uid="{00000000-0005-0000-0000-0000D1080000}"/>
    <cellStyle name="Euro 2 3 2 3 2 4 2 4" xfId="14501" xr:uid="{00000000-0005-0000-0000-0000D2080000}"/>
    <cellStyle name="Euro 2 3 2 3 2 4 3" xfId="4495" xr:uid="{00000000-0005-0000-0000-0000D3080000}"/>
    <cellStyle name="Euro 2 3 2 3 2 4 3 2" xfId="10435" xr:uid="{00000000-0005-0000-0000-0000D4080000}"/>
    <cellStyle name="Euro 2 3 2 3 2 4 3 3" xfId="16121" xr:uid="{00000000-0005-0000-0000-0000D5080000}"/>
    <cellStyle name="Euro 2 3 2 3 2 4 4" xfId="7465" xr:uid="{00000000-0005-0000-0000-0000D6080000}"/>
    <cellStyle name="Euro 2 3 2 3 2 4 5" xfId="13151" xr:uid="{00000000-0005-0000-0000-0000D7080000}"/>
    <cellStyle name="Euro 2 3 2 3 2 5" xfId="1787" xr:uid="{00000000-0005-0000-0000-0000D8080000}"/>
    <cellStyle name="Euro 2 3 2 3 2 5 2" xfId="3143" xr:uid="{00000000-0005-0000-0000-0000D9080000}"/>
    <cellStyle name="Euro 2 3 2 3 2 5 2 2" xfId="6115" xr:uid="{00000000-0005-0000-0000-0000DA080000}"/>
    <cellStyle name="Euro 2 3 2 3 2 5 2 2 2" xfId="12055" xr:uid="{00000000-0005-0000-0000-0000DB080000}"/>
    <cellStyle name="Euro 2 3 2 3 2 5 2 2 3" xfId="17741" xr:uid="{00000000-0005-0000-0000-0000DC080000}"/>
    <cellStyle name="Euro 2 3 2 3 2 5 2 3" xfId="9085" xr:uid="{00000000-0005-0000-0000-0000DD080000}"/>
    <cellStyle name="Euro 2 3 2 3 2 5 2 4" xfId="14771" xr:uid="{00000000-0005-0000-0000-0000DE080000}"/>
    <cellStyle name="Euro 2 3 2 3 2 5 3" xfId="4765" xr:uid="{00000000-0005-0000-0000-0000DF080000}"/>
    <cellStyle name="Euro 2 3 2 3 2 5 3 2" xfId="10705" xr:uid="{00000000-0005-0000-0000-0000E0080000}"/>
    <cellStyle name="Euro 2 3 2 3 2 5 3 3" xfId="16391" xr:uid="{00000000-0005-0000-0000-0000E1080000}"/>
    <cellStyle name="Euro 2 3 2 3 2 5 4" xfId="7735" xr:uid="{00000000-0005-0000-0000-0000E2080000}"/>
    <cellStyle name="Euro 2 3 2 3 2 5 5" xfId="13421" xr:uid="{00000000-0005-0000-0000-0000E3080000}"/>
    <cellStyle name="Euro 2 3 2 3 2 6" xfId="2057" xr:uid="{00000000-0005-0000-0000-0000E4080000}"/>
    <cellStyle name="Euro 2 3 2 3 2 6 2" xfId="5035" xr:uid="{00000000-0005-0000-0000-0000E5080000}"/>
    <cellStyle name="Euro 2 3 2 3 2 6 2 2" xfId="10975" xr:uid="{00000000-0005-0000-0000-0000E6080000}"/>
    <cellStyle name="Euro 2 3 2 3 2 6 2 3" xfId="16661" xr:uid="{00000000-0005-0000-0000-0000E7080000}"/>
    <cellStyle name="Euro 2 3 2 3 2 6 3" xfId="8005" xr:uid="{00000000-0005-0000-0000-0000E8080000}"/>
    <cellStyle name="Euro 2 3 2 3 2 6 4" xfId="13691" xr:uid="{00000000-0005-0000-0000-0000E9080000}"/>
    <cellStyle name="Euro 2 3 2 3 2 7" xfId="3415" xr:uid="{00000000-0005-0000-0000-0000EA080000}"/>
    <cellStyle name="Euro 2 3 2 3 2 7 2" xfId="9355" xr:uid="{00000000-0005-0000-0000-0000EB080000}"/>
    <cellStyle name="Euro 2 3 2 3 2 7 3" xfId="15041" xr:uid="{00000000-0005-0000-0000-0000EC080000}"/>
    <cellStyle name="Euro 2 3 2 3 2 8" xfId="3685" xr:uid="{00000000-0005-0000-0000-0000ED080000}"/>
    <cellStyle name="Euro 2 3 2 3 2 8 2" xfId="9625" xr:uid="{00000000-0005-0000-0000-0000EE080000}"/>
    <cellStyle name="Euro 2 3 2 3 2 8 3" xfId="15311" xr:uid="{00000000-0005-0000-0000-0000EF080000}"/>
    <cellStyle name="Euro 2 3 2 3 2 9" xfId="6385" xr:uid="{00000000-0005-0000-0000-0000F0080000}"/>
    <cellStyle name="Euro 2 3 2 3 3" xfId="942" xr:uid="{00000000-0005-0000-0000-0000F1080000}"/>
    <cellStyle name="Euro 2 3 2 3 3 2" xfId="2326" xr:uid="{00000000-0005-0000-0000-0000F2080000}"/>
    <cellStyle name="Euro 2 3 2 3 3 2 2" xfId="5304" xr:uid="{00000000-0005-0000-0000-0000F3080000}"/>
    <cellStyle name="Euro 2 3 2 3 3 2 2 2" xfId="11244" xr:uid="{00000000-0005-0000-0000-0000F4080000}"/>
    <cellStyle name="Euro 2 3 2 3 3 2 2 3" xfId="16930" xr:uid="{00000000-0005-0000-0000-0000F5080000}"/>
    <cellStyle name="Euro 2 3 2 3 3 2 3" xfId="8274" xr:uid="{00000000-0005-0000-0000-0000F6080000}"/>
    <cellStyle name="Euro 2 3 2 3 3 2 4" xfId="13960" xr:uid="{00000000-0005-0000-0000-0000F7080000}"/>
    <cellStyle name="Euro 2 3 2 3 3 3" xfId="3954" xr:uid="{00000000-0005-0000-0000-0000F8080000}"/>
    <cellStyle name="Euro 2 3 2 3 3 3 2" xfId="9894" xr:uid="{00000000-0005-0000-0000-0000F9080000}"/>
    <cellStyle name="Euro 2 3 2 3 3 3 3" xfId="15580" xr:uid="{00000000-0005-0000-0000-0000FA080000}"/>
    <cellStyle name="Euro 2 3 2 3 3 4" xfId="6924" xr:uid="{00000000-0005-0000-0000-0000FB080000}"/>
    <cellStyle name="Euro 2 3 2 3 3 5" xfId="12610" xr:uid="{00000000-0005-0000-0000-0000FC080000}"/>
    <cellStyle name="Euro 2 3 2 3 4" xfId="1212" xr:uid="{00000000-0005-0000-0000-0000FD080000}"/>
    <cellStyle name="Euro 2 3 2 3 4 2" xfId="2596" xr:uid="{00000000-0005-0000-0000-0000FE080000}"/>
    <cellStyle name="Euro 2 3 2 3 4 2 2" xfId="5574" xr:uid="{00000000-0005-0000-0000-0000FF080000}"/>
    <cellStyle name="Euro 2 3 2 3 4 2 2 2" xfId="11514" xr:uid="{00000000-0005-0000-0000-000000090000}"/>
    <cellStyle name="Euro 2 3 2 3 4 2 2 3" xfId="17200" xr:uid="{00000000-0005-0000-0000-000001090000}"/>
    <cellStyle name="Euro 2 3 2 3 4 2 3" xfId="8544" xr:uid="{00000000-0005-0000-0000-000002090000}"/>
    <cellStyle name="Euro 2 3 2 3 4 2 4" xfId="14230" xr:uid="{00000000-0005-0000-0000-000003090000}"/>
    <cellStyle name="Euro 2 3 2 3 4 3" xfId="4224" xr:uid="{00000000-0005-0000-0000-000004090000}"/>
    <cellStyle name="Euro 2 3 2 3 4 3 2" xfId="10164" xr:uid="{00000000-0005-0000-0000-000005090000}"/>
    <cellStyle name="Euro 2 3 2 3 4 3 3" xfId="15850" xr:uid="{00000000-0005-0000-0000-000006090000}"/>
    <cellStyle name="Euro 2 3 2 3 4 4" xfId="7194" xr:uid="{00000000-0005-0000-0000-000007090000}"/>
    <cellStyle name="Euro 2 3 2 3 4 5" xfId="12880" xr:uid="{00000000-0005-0000-0000-000008090000}"/>
    <cellStyle name="Euro 2 3 2 3 5" xfId="1484" xr:uid="{00000000-0005-0000-0000-000009090000}"/>
    <cellStyle name="Euro 2 3 2 3 5 2" xfId="2868" xr:uid="{00000000-0005-0000-0000-00000A090000}"/>
    <cellStyle name="Euro 2 3 2 3 5 2 2" xfId="5844" xr:uid="{00000000-0005-0000-0000-00000B090000}"/>
    <cellStyle name="Euro 2 3 2 3 5 2 2 2" xfId="11784" xr:uid="{00000000-0005-0000-0000-00000C090000}"/>
    <cellStyle name="Euro 2 3 2 3 5 2 2 3" xfId="17470" xr:uid="{00000000-0005-0000-0000-00000D090000}"/>
    <cellStyle name="Euro 2 3 2 3 5 2 3" xfId="8814" xr:uid="{00000000-0005-0000-0000-00000E090000}"/>
    <cellStyle name="Euro 2 3 2 3 5 2 4" xfId="14500" xr:uid="{00000000-0005-0000-0000-00000F090000}"/>
    <cellStyle name="Euro 2 3 2 3 5 3" xfId="4494" xr:uid="{00000000-0005-0000-0000-000010090000}"/>
    <cellStyle name="Euro 2 3 2 3 5 3 2" xfId="10434" xr:uid="{00000000-0005-0000-0000-000011090000}"/>
    <cellStyle name="Euro 2 3 2 3 5 3 3" xfId="16120" xr:uid="{00000000-0005-0000-0000-000012090000}"/>
    <cellStyle name="Euro 2 3 2 3 5 4" xfId="7464" xr:uid="{00000000-0005-0000-0000-000013090000}"/>
    <cellStyle name="Euro 2 3 2 3 5 5" xfId="13150" xr:uid="{00000000-0005-0000-0000-000014090000}"/>
    <cellStyle name="Euro 2 3 2 3 6" xfId="1786" xr:uid="{00000000-0005-0000-0000-000015090000}"/>
    <cellStyle name="Euro 2 3 2 3 6 2" xfId="3142" xr:uid="{00000000-0005-0000-0000-000016090000}"/>
    <cellStyle name="Euro 2 3 2 3 6 2 2" xfId="6114" xr:uid="{00000000-0005-0000-0000-000017090000}"/>
    <cellStyle name="Euro 2 3 2 3 6 2 2 2" xfId="12054" xr:uid="{00000000-0005-0000-0000-000018090000}"/>
    <cellStyle name="Euro 2 3 2 3 6 2 2 3" xfId="17740" xr:uid="{00000000-0005-0000-0000-000019090000}"/>
    <cellStyle name="Euro 2 3 2 3 6 2 3" xfId="9084" xr:uid="{00000000-0005-0000-0000-00001A090000}"/>
    <cellStyle name="Euro 2 3 2 3 6 2 4" xfId="14770" xr:uid="{00000000-0005-0000-0000-00001B090000}"/>
    <cellStyle name="Euro 2 3 2 3 6 3" xfId="4764" xr:uid="{00000000-0005-0000-0000-00001C090000}"/>
    <cellStyle name="Euro 2 3 2 3 6 3 2" xfId="10704" xr:uid="{00000000-0005-0000-0000-00001D090000}"/>
    <cellStyle name="Euro 2 3 2 3 6 3 3" xfId="16390" xr:uid="{00000000-0005-0000-0000-00001E090000}"/>
    <cellStyle name="Euro 2 3 2 3 6 4" xfId="7734" xr:uid="{00000000-0005-0000-0000-00001F090000}"/>
    <cellStyle name="Euro 2 3 2 3 6 5" xfId="13420" xr:uid="{00000000-0005-0000-0000-000020090000}"/>
    <cellStyle name="Euro 2 3 2 3 7" xfId="2056" xr:uid="{00000000-0005-0000-0000-000021090000}"/>
    <cellStyle name="Euro 2 3 2 3 7 2" xfId="5034" xr:uid="{00000000-0005-0000-0000-000022090000}"/>
    <cellStyle name="Euro 2 3 2 3 7 2 2" xfId="10974" xr:uid="{00000000-0005-0000-0000-000023090000}"/>
    <cellStyle name="Euro 2 3 2 3 7 2 3" xfId="16660" xr:uid="{00000000-0005-0000-0000-000024090000}"/>
    <cellStyle name="Euro 2 3 2 3 7 3" xfId="8004" xr:uid="{00000000-0005-0000-0000-000025090000}"/>
    <cellStyle name="Euro 2 3 2 3 7 4" xfId="13690" xr:uid="{00000000-0005-0000-0000-000026090000}"/>
    <cellStyle name="Euro 2 3 2 3 8" xfId="3414" xr:uid="{00000000-0005-0000-0000-000027090000}"/>
    <cellStyle name="Euro 2 3 2 3 8 2" xfId="9354" xr:uid="{00000000-0005-0000-0000-000028090000}"/>
    <cellStyle name="Euro 2 3 2 3 8 3" xfId="15040" xr:uid="{00000000-0005-0000-0000-000029090000}"/>
    <cellStyle name="Euro 2 3 2 3 9" xfId="3684" xr:uid="{00000000-0005-0000-0000-00002A090000}"/>
    <cellStyle name="Euro 2 3 2 3 9 2" xfId="9624" xr:uid="{00000000-0005-0000-0000-00002B090000}"/>
    <cellStyle name="Euro 2 3 2 3 9 3" xfId="15310" xr:uid="{00000000-0005-0000-0000-00002C090000}"/>
    <cellStyle name="Euro 2 3 2 4" xfId="155" xr:uid="{00000000-0005-0000-0000-00002D090000}"/>
    <cellStyle name="Euro 2 3 2 4 10" xfId="6656" xr:uid="{00000000-0005-0000-0000-00002E090000}"/>
    <cellStyle name="Euro 2 3 2 4 11" xfId="12326" xr:uid="{00000000-0005-0000-0000-00002F090000}"/>
    <cellStyle name="Euro 2 3 2 4 2" xfId="944" xr:uid="{00000000-0005-0000-0000-000030090000}"/>
    <cellStyle name="Euro 2 3 2 4 2 2" xfId="2328" xr:uid="{00000000-0005-0000-0000-000031090000}"/>
    <cellStyle name="Euro 2 3 2 4 2 2 2" xfId="5306" xr:uid="{00000000-0005-0000-0000-000032090000}"/>
    <cellStyle name="Euro 2 3 2 4 2 2 2 2" xfId="11246" xr:uid="{00000000-0005-0000-0000-000033090000}"/>
    <cellStyle name="Euro 2 3 2 4 2 2 2 3" xfId="16932" xr:uid="{00000000-0005-0000-0000-000034090000}"/>
    <cellStyle name="Euro 2 3 2 4 2 2 3" xfId="8276" xr:uid="{00000000-0005-0000-0000-000035090000}"/>
    <cellStyle name="Euro 2 3 2 4 2 2 4" xfId="13962" xr:uid="{00000000-0005-0000-0000-000036090000}"/>
    <cellStyle name="Euro 2 3 2 4 2 3" xfId="3956" xr:uid="{00000000-0005-0000-0000-000037090000}"/>
    <cellStyle name="Euro 2 3 2 4 2 3 2" xfId="9896" xr:uid="{00000000-0005-0000-0000-000038090000}"/>
    <cellStyle name="Euro 2 3 2 4 2 3 3" xfId="15582" xr:uid="{00000000-0005-0000-0000-000039090000}"/>
    <cellStyle name="Euro 2 3 2 4 2 4" xfId="6926" xr:uid="{00000000-0005-0000-0000-00003A090000}"/>
    <cellStyle name="Euro 2 3 2 4 2 5" xfId="12612" xr:uid="{00000000-0005-0000-0000-00003B090000}"/>
    <cellStyle name="Euro 2 3 2 4 3" xfId="1214" xr:uid="{00000000-0005-0000-0000-00003C090000}"/>
    <cellStyle name="Euro 2 3 2 4 3 2" xfId="2598" xr:uid="{00000000-0005-0000-0000-00003D090000}"/>
    <cellStyle name="Euro 2 3 2 4 3 2 2" xfId="5576" xr:uid="{00000000-0005-0000-0000-00003E090000}"/>
    <cellStyle name="Euro 2 3 2 4 3 2 2 2" xfId="11516" xr:uid="{00000000-0005-0000-0000-00003F090000}"/>
    <cellStyle name="Euro 2 3 2 4 3 2 2 3" xfId="17202" xr:uid="{00000000-0005-0000-0000-000040090000}"/>
    <cellStyle name="Euro 2 3 2 4 3 2 3" xfId="8546" xr:uid="{00000000-0005-0000-0000-000041090000}"/>
    <cellStyle name="Euro 2 3 2 4 3 2 4" xfId="14232" xr:uid="{00000000-0005-0000-0000-000042090000}"/>
    <cellStyle name="Euro 2 3 2 4 3 3" xfId="4226" xr:uid="{00000000-0005-0000-0000-000043090000}"/>
    <cellStyle name="Euro 2 3 2 4 3 3 2" xfId="10166" xr:uid="{00000000-0005-0000-0000-000044090000}"/>
    <cellStyle name="Euro 2 3 2 4 3 3 3" xfId="15852" xr:uid="{00000000-0005-0000-0000-000045090000}"/>
    <cellStyle name="Euro 2 3 2 4 3 4" xfId="7196" xr:uid="{00000000-0005-0000-0000-000046090000}"/>
    <cellStyle name="Euro 2 3 2 4 3 5" xfId="12882" xr:uid="{00000000-0005-0000-0000-000047090000}"/>
    <cellStyle name="Euro 2 3 2 4 4" xfId="1486" xr:uid="{00000000-0005-0000-0000-000048090000}"/>
    <cellStyle name="Euro 2 3 2 4 4 2" xfId="2870" xr:uid="{00000000-0005-0000-0000-000049090000}"/>
    <cellStyle name="Euro 2 3 2 4 4 2 2" xfId="5846" xr:uid="{00000000-0005-0000-0000-00004A090000}"/>
    <cellStyle name="Euro 2 3 2 4 4 2 2 2" xfId="11786" xr:uid="{00000000-0005-0000-0000-00004B090000}"/>
    <cellStyle name="Euro 2 3 2 4 4 2 2 3" xfId="17472" xr:uid="{00000000-0005-0000-0000-00004C090000}"/>
    <cellStyle name="Euro 2 3 2 4 4 2 3" xfId="8816" xr:uid="{00000000-0005-0000-0000-00004D090000}"/>
    <cellStyle name="Euro 2 3 2 4 4 2 4" xfId="14502" xr:uid="{00000000-0005-0000-0000-00004E090000}"/>
    <cellStyle name="Euro 2 3 2 4 4 3" xfId="4496" xr:uid="{00000000-0005-0000-0000-00004F090000}"/>
    <cellStyle name="Euro 2 3 2 4 4 3 2" xfId="10436" xr:uid="{00000000-0005-0000-0000-000050090000}"/>
    <cellStyle name="Euro 2 3 2 4 4 3 3" xfId="16122" xr:uid="{00000000-0005-0000-0000-000051090000}"/>
    <cellStyle name="Euro 2 3 2 4 4 4" xfId="7466" xr:uid="{00000000-0005-0000-0000-000052090000}"/>
    <cellStyle name="Euro 2 3 2 4 4 5" xfId="13152" xr:uid="{00000000-0005-0000-0000-000053090000}"/>
    <cellStyle name="Euro 2 3 2 4 5" xfId="1788" xr:uid="{00000000-0005-0000-0000-000054090000}"/>
    <cellStyle name="Euro 2 3 2 4 5 2" xfId="3144" xr:uid="{00000000-0005-0000-0000-000055090000}"/>
    <cellStyle name="Euro 2 3 2 4 5 2 2" xfId="6116" xr:uid="{00000000-0005-0000-0000-000056090000}"/>
    <cellStyle name="Euro 2 3 2 4 5 2 2 2" xfId="12056" xr:uid="{00000000-0005-0000-0000-000057090000}"/>
    <cellStyle name="Euro 2 3 2 4 5 2 2 3" xfId="17742" xr:uid="{00000000-0005-0000-0000-000058090000}"/>
    <cellStyle name="Euro 2 3 2 4 5 2 3" xfId="9086" xr:uid="{00000000-0005-0000-0000-000059090000}"/>
    <cellStyle name="Euro 2 3 2 4 5 2 4" xfId="14772" xr:uid="{00000000-0005-0000-0000-00005A090000}"/>
    <cellStyle name="Euro 2 3 2 4 5 3" xfId="4766" xr:uid="{00000000-0005-0000-0000-00005B090000}"/>
    <cellStyle name="Euro 2 3 2 4 5 3 2" xfId="10706" xr:uid="{00000000-0005-0000-0000-00005C090000}"/>
    <cellStyle name="Euro 2 3 2 4 5 3 3" xfId="16392" xr:uid="{00000000-0005-0000-0000-00005D090000}"/>
    <cellStyle name="Euro 2 3 2 4 5 4" xfId="7736" xr:uid="{00000000-0005-0000-0000-00005E090000}"/>
    <cellStyle name="Euro 2 3 2 4 5 5" xfId="13422" xr:uid="{00000000-0005-0000-0000-00005F090000}"/>
    <cellStyle name="Euro 2 3 2 4 6" xfId="2058" xr:uid="{00000000-0005-0000-0000-000060090000}"/>
    <cellStyle name="Euro 2 3 2 4 6 2" xfId="5036" xr:uid="{00000000-0005-0000-0000-000061090000}"/>
    <cellStyle name="Euro 2 3 2 4 6 2 2" xfId="10976" xr:uid="{00000000-0005-0000-0000-000062090000}"/>
    <cellStyle name="Euro 2 3 2 4 6 2 3" xfId="16662" xr:uid="{00000000-0005-0000-0000-000063090000}"/>
    <cellStyle name="Euro 2 3 2 4 6 3" xfId="8006" xr:uid="{00000000-0005-0000-0000-000064090000}"/>
    <cellStyle name="Euro 2 3 2 4 6 4" xfId="13692" xr:uid="{00000000-0005-0000-0000-000065090000}"/>
    <cellStyle name="Euro 2 3 2 4 7" xfId="3416" xr:uid="{00000000-0005-0000-0000-000066090000}"/>
    <cellStyle name="Euro 2 3 2 4 7 2" xfId="9356" xr:uid="{00000000-0005-0000-0000-000067090000}"/>
    <cellStyle name="Euro 2 3 2 4 7 3" xfId="15042" xr:uid="{00000000-0005-0000-0000-000068090000}"/>
    <cellStyle name="Euro 2 3 2 4 8" xfId="3686" xr:uid="{00000000-0005-0000-0000-000069090000}"/>
    <cellStyle name="Euro 2 3 2 4 8 2" xfId="9626" xr:uid="{00000000-0005-0000-0000-00006A090000}"/>
    <cellStyle name="Euro 2 3 2 4 8 3" xfId="15312" xr:uid="{00000000-0005-0000-0000-00006B090000}"/>
    <cellStyle name="Euro 2 3 2 4 9" xfId="6386" xr:uid="{00000000-0005-0000-0000-00006C090000}"/>
    <cellStyle name="Euro 2 3 2 5" xfId="939" xr:uid="{00000000-0005-0000-0000-00006D090000}"/>
    <cellStyle name="Euro 2 3 2 5 2" xfId="2323" xr:uid="{00000000-0005-0000-0000-00006E090000}"/>
    <cellStyle name="Euro 2 3 2 5 2 2" xfId="5301" xr:uid="{00000000-0005-0000-0000-00006F090000}"/>
    <cellStyle name="Euro 2 3 2 5 2 2 2" xfId="11241" xr:uid="{00000000-0005-0000-0000-000070090000}"/>
    <cellStyle name="Euro 2 3 2 5 2 2 3" xfId="16927" xr:uid="{00000000-0005-0000-0000-000071090000}"/>
    <cellStyle name="Euro 2 3 2 5 2 3" xfId="8271" xr:uid="{00000000-0005-0000-0000-000072090000}"/>
    <cellStyle name="Euro 2 3 2 5 2 4" xfId="13957" xr:uid="{00000000-0005-0000-0000-000073090000}"/>
    <cellStyle name="Euro 2 3 2 5 3" xfId="3951" xr:uid="{00000000-0005-0000-0000-000074090000}"/>
    <cellStyle name="Euro 2 3 2 5 3 2" xfId="9891" xr:uid="{00000000-0005-0000-0000-000075090000}"/>
    <cellStyle name="Euro 2 3 2 5 3 3" xfId="15577" xr:uid="{00000000-0005-0000-0000-000076090000}"/>
    <cellStyle name="Euro 2 3 2 5 4" xfId="6921" xr:uid="{00000000-0005-0000-0000-000077090000}"/>
    <cellStyle name="Euro 2 3 2 5 5" xfId="12607" xr:uid="{00000000-0005-0000-0000-000078090000}"/>
    <cellStyle name="Euro 2 3 2 6" xfId="1209" xr:uid="{00000000-0005-0000-0000-000079090000}"/>
    <cellStyle name="Euro 2 3 2 6 2" xfId="2593" xr:uid="{00000000-0005-0000-0000-00007A090000}"/>
    <cellStyle name="Euro 2 3 2 6 2 2" xfId="5571" xr:uid="{00000000-0005-0000-0000-00007B090000}"/>
    <cellStyle name="Euro 2 3 2 6 2 2 2" xfId="11511" xr:uid="{00000000-0005-0000-0000-00007C090000}"/>
    <cellStyle name="Euro 2 3 2 6 2 2 3" xfId="17197" xr:uid="{00000000-0005-0000-0000-00007D090000}"/>
    <cellStyle name="Euro 2 3 2 6 2 3" xfId="8541" xr:uid="{00000000-0005-0000-0000-00007E090000}"/>
    <cellStyle name="Euro 2 3 2 6 2 4" xfId="14227" xr:uid="{00000000-0005-0000-0000-00007F090000}"/>
    <cellStyle name="Euro 2 3 2 6 3" xfId="4221" xr:uid="{00000000-0005-0000-0000-000080090000}"/>
    <cellStyle name="Euro 2 3 2 6 3 2" xfId="10161" xr:uid="{00000000-0005-0000-0000-000081090000}"/>
    <cellStyle name="Euro 2 3 2 6 3 3" xfId="15847" xr:uid="{00000000-0005-0000-0000-000082090000}"/>
    <cellStyle name="Euro 2 3 2 6 4" xfId="7191" xr:uid="{00000000-0005-0000-0000-000083090000}"/>
    <cellStyle name="Euro 2 3 2 6 5" xfId="12877" xr:uid="{00000000-0005-0000-0000-000084090000}"/>
    <cellStyle name="Euro 2 3 2 7" xfId="1481" xr:uid="{00000000-0005-0000-0000-000085090000}"/>
    <cellStyle name="Euro 2 3 2 7 2" xfId="2865" xr:uid="{00000000-0005-0000-0000-000086090000}"/>
    <cellStyle name="Euro 2 3 2 7 2 2" xfId="5841" xr:uid="{00000000-0005-0000-0000-000087090000}"/>
    <cellStyle name="Euro 2 3 2 7 2 2 2" xfId="11781" xr:uid="{00000000-0005-0000-0000-000088090000}"/>
    <cellStyle name="Euro 2 3 2 7 2 2 3" xfId="17467" xr:uid="{00000000-0005-0000-0000-000089090000}"/>
    <cellStyle name="Euro 2 3 2 7 2 3" xfId="8811" xr:uid="{00000000-0005-0000-0000-00008A090000}"/>
    <cellStyle name="Euro 2 3 2 7 2 4" xfId="14497" xr:uid="{00000000-0005-0000-0000-00008B090000}"/>
    <cellStyle name="Euro 2 3 2 7 3" xfId="4491" xr:uid="{00000000-0005-0000-0000-00008C090000}"/>
    <cellStyle name="Euro 2 3 2 7 3 2" xfId="10431" xr:uid="{00000000-0005-0000-0000-00008D090000}"/>
    <cellStyle name="Euro 2 3 2 7 3 3" xfId="16117" xr:uid="{00000000-0005-0000-0000-00008E090000}"/>
    <cellStyle name="Euro 2 3 2 7 4" xfId="7461" xr:uid="{00000000-0005-0000-0000-00008F090000}"/>
    <cellStyle name="Euro 2 3 2 7 5" xfId="13147" xr:uid="{00000000-0005-0000-0000-000090090000}"/>
    <cellStyle name="Euro 2 3 2 8" xfId="1783" xr:uid="{00000000-0005-0000-0000-000091090000}"/>
    <cellStyle name="Euro 2 3 2 8 2" xfId="3139" xr:uid="{00000000-0005-0000-0000-000092090000}"/>
    <cellStyle name="Euro 2 3 2 8 2 2" xfId="6111" xr:uid="{00000000-0005-0000-0000-000093090000}"/>
    <cellStyle name="Euro 2 3 2 8 2 2 2" xfId="12051" xr:uid="{00000000-0005-0000-0000-000094090000}"/>
    <cellStyle name="Euro 2 3 2 8 2 2 3" xfId="17737" xr:uid="{00000000-0005-0000-0000-000095090000}"/>
    <cellStyle name="Euro 2 3 2 8 2 3" xfId="9081" xr:uid="{00000000-0005-0000-0000-000096090000}"/>
    <cellStyle name="Euro 2 3 2 8 2 4" xfId="14767" xr:uid="{00000000-0005-0000-0000-000097090000}"/>
    <cellStyle name="Euro 2 3 2 8 3" xfId="4761" xr:uid="{00000000-0005-0000-0000-000098090000}"/>
    <cellStyle name="Euro 2 3 2 8 3 2" xfId="10701" xr:uid="{00000000-0005-0000-0000-000099090000}"/>
    <cellStyle name="Euro 2 3 2 8 3 3" xfId="16387" xr:uid="{00000000-0005-0000-0000-00009A090000}"/>
    <cellStyle name="Euro 2 3 2 8 4" xfId="7731" xr:uid="{00000000-0005-0000-0000-00009B090000}"/>
    <cellStyle name="Euro 2 3 2 8 5" xfId="13417" xr:uid="{00000000-0005-0000-0000-00009C090000}"/>
    <cellStyle name="Euro 2 3 2 9" xfId="2053" xr:uid="{00000000-0005-0000-0000-00009D090000}"/>
    <cellStyle name="Euro 2 3 2 9 2" xfId="5031" xr:uid="{00000000-0005-0000-0000-00009E090000}"/>
    <cellStyle name="Euro 2 3 2 9 2 2" xfId="10971" xr:uid="{00000000-0005-0000-0000-00009F090000}"/>
    <cellStyle name="Euro 2 3 2 9 2 3" xfId="16657" xr:uid="{00000000-0005-0000-0000-0000A0090000}"/>
    <cellStyle name="Euro 2 3 2 9 3" xfId="8001" xr:uid="{00000000-0005-0000-0000-0000A1090000}"/>
    <cellStyle name="Euro 2 3 2 9 4" xfId="13687" xr:uid="{00000000-0005-0000-0000-0000A2090000}"/>
    <cellStyle name="Euro 2 3 3" xfId="156" xr:uid="{00000000-0005-0000-0000-0000A3090000}"/>
    <cellStyle name="Euro 2 3 3 10" xfId="3687" xr:uid="{00000000-0005-0000-0000-0000A4090000}"/>
    <cellStyle name="Euro 2 3 3 10 2" xfId="9627" xr:uid="{00000000-0005-0000-0000-0000A5090000}"/>
    <cellStyle name="Euro 2 3 3 10 3" xfId="15313" xr:uid="{00000000-0005-0000-0000-0000A6090000}"/>
    <cellStyle name="Euro 2 3 3 11" xfId="6387" xr:uid="{00000000-0005-0000-0000-0000A7090000}"/>
    <cellStyle name="Euro 2 3 3 12" xfId="6657" xr:uid="{00000000-0005-0000-0000-0000A8090000}"/>
    <cellStyle name="Euro 2 3 3 13" xfId="12327" xr:uid="{00000000-0005-0000-0000-0000A9090000}"/>
    <cellStyle name="Euro 2 3 3 2" xfId="157" xr:uid="{00000000-0005-0000-0000-0000AA090000}"/>
    <cellStyle name="Euro 2 3 3 2 10" xfId="6388" xr:uid="{00000000-0005-0000-0000-0000AB090000}"/>
    <cellStyle name="Euro 2 3 3 2 11" xfId="6658" xr:uid="{00000000-0005-0000-0000-0000AC090000}"/>
    <cellStyle name="Euro 2 3 3 2 12" xfId="12328" xr:uid="{00000000-0005-0000-0000-0000AD090000}"/>
    <cellStyle name="Euro 2 3 3 2 2" xfId="158" xr:uid="{00000000-0005-0000-0000-0000AE090000}"/>
    <cellStyle name="Euro 2 3 3 2 2 10" xfId="6659" xr:uid="{00000000-0005-0000-0000-0000AF090000}"/>
    <cellStyle name="Euro 2 3 3 2 2 11" xfId="12329" xr:uid="{00000000-0005-0000-0000-0000B0090000}"/>
    <cellStyle name="Euro 2 3 3 2 2 2" xfId="947" xr:uid="{00000000-0005-0000-0000-0000B1090000}"/>
    <cellStyle name="Euro 2 3 3 2 2 2 2" xfId="2331" xr:uid="{00000000-0005-0000-0000-0000B2090000}"/>
    <cellStyle name="Euro 2 3 3 2 2 2 2 2" xfId="5309" xr:uid="{00000000-0005-0000-0000-0000B3090000}"/>
    <cellStyle name="Euro 2 3 3 2 2 2 2 2 2" xfId="11249" xr:uid="{00000000-0005-0000-0000-0000B4090000}"/>
    <cellStyle name="Euro 2 3 3 2 2 2 2 2 3" xfId="16935" xr:uid="{00000000-0005-0000-0000-0000B5090000}"/>
    <cellStyle name="Euro 2 3 3 2 2 2 2 3" xfId="8279" xr:uid="{00000000-0005-0000-0000-0000B6090000}"/>
    <cellStyle name="Euro 2 3 3 2 2 2 2 4" xfId="13965" xr:uid="{00000000-0005-0000-0000-0000B7090000}"/>
    <cellStyle name="Euro 2 3 3 2 2 2 3" xfId="3959" xr:uid="{00000000-0005-0000-0000-0000B8090000}"/>
    <cellStyle name="Euro 2 3 3 2 2 2 3 2" xfId="9899" xr:uid="{00000000-0005-0000-0000-0000B9090000}"/>
    <cellStyle name="Euro 2 3 3 2 2 2 3 3" xfId="15585" xr:uid="{00000000-0005-0000-0000-0000BA090000}"/>
    <cellStyle name="Euro 2 3 3 2 2 2 4" xfId="6929" xr:uid="{00000000-0005-0000-0000-0000BB090000}"/>
    <cellStyle name="Euro 2 3 3 2 2 2 5" xfId="12615" xr:uid="{00000000-0005-0000-0000-0000BC090000}"/>
    <cellStyle name="Euro 2 3 3 2 2 3" xfId="1217" xr:uid="{00000000-0005-0000-0000-0000BD090000}"/>
    <cellStyle name="Euro 2 3 3 2 2 3 2" xfId="2601" xr:uid="{00000000-0005-0000-0000-0000BE090000}"/>
    <cellStyle name="Euro 2 3 3 2 2 3 2 2" xfId="5579" xr:uid="{00000000-0005-0000-0000-0000BF090000}"/>
    <cellStyle name="Euro 2 3 3 2 2 3 2 2 2" xfId="11519" xr:uid="{00000000-0005-0000-0000-0000C0090000}"/>
    <cellStyle name="Euro 2 3 3 2 2 3 2 2 3" xfId="17205" xr:uid="{00000000-0005-0000-0000-0000C1090000}"/>
    <cellStyle name="Euro 2 3 3 2 2 3 2 3" xfId="8549" xr:uid="{00000000-0005-0000-0000-0000C2090000}"/>
    <cellStyle name="Euro 2 3 3 2 2 3 2 4" xfId="14235" xr:uid="{00000000-0005-0000-0000-0000C3090000}"/>
    <cellStyle name="Euro 2 3 3 2 2 3 3" xfId="4229" xr:uid="{00000000-0005-0000-0000-0000C4090000}"/>
    <cellStyle name="Euro 2 3 3 2 2 3 3 2" xfId="10169" xr:uid="{00000000-0005-0000-0000-0000C5090000}"/>
    <cellStyle name="Euro 2 3 3 2 2 3 3 3" xfId="15855" xr:uid="{00000000-0005-0000-0000-0000C6090000}"/>
    <cellStyle name="Euro 2 3 3 2 2 3 4" xfId="7199" xr:uid="{00000000-0005-0000-0000-0000C7090000}"/>
    <cellStyle name="Euro 2 3 3 2 2 3 5" xfId="12885" xr:uid="{00000000-0005-0000-0000-0000C8090000}"/>
    <cellStyle name="Euro 2 3 3 2 2 4" xfId="1489" xr:uid="{00000000-0005-0000-0000-0000C9090000}"/>
    <cellStyle name="Euro 2 3 3 2 2 4 2" xfId="2873" xr:uid="{00000000-0005-0000-0000-0000CA090000}"/>
    <cellStyle name="Euro 2 3 3 2 2 4 2 2" xfId="5849" xr:uid="{00000000-0005-0000-0000-0000CB090000}"/>
    <cellStyle name="Euro 2 3 3 2 2 4 2 2 2" xfId="11789" xr:uid="{00000000-0005-0000-0000-0000CC090000}"/>
    <cellStyle name="Euro 2 3 3 2 2 4 2 2 3" xfId="17475" xr:uid="{00000000-0005-0000-0000-0000CD090000}"/>
    <cellStyle name="Euro 2 3 3 2 2 4 2 3" xfId="8819" xr:uid="{00000000-0005-0000-0000-0000CE090000}"/>
    <cellStyle name="Euro 2 3 3 2 2 4 2 4" xfId="14505" xr:uid="{00000000-0005-0000-0000-0000CF090000}"/>
    <cellStyle name="Euro 2 3 3 2 2 4 3" xfId="4499" xr:uid="{00000000-0005-0000-0000-0000D0090000}"/>
    <cellStyle name="Euro 2 3 3 2 2 4 3 2" xfId="10439" xr:uid="{00000000-0005-0000-0000-0000D1090000}"/>
    <cellStyle name="Euro 2 3 3 2 2 4 3 3" xfId="16125" xr:uid="{00000000-0005-0000-0000-0000D2090000}"/>
    <cellStyle name="Euro 2 3 3 2 2 4 4" xfId="7469" xr:uid="{00000000-0005-0000-0000-0000D3090000}"/>
    <cellStyle name="Euro 2 3 3 2 2 4 5" xfId="13155" xr:uid="{00000000-0005-0000-0000-0000D4090000}"/>
    <cellStyle name="Euro 2 3 3 2 2 5" xfId="1791" xr:uid="{00000000-0005-0000-0000-0000D5090000}"/>
    <cellStyle name="Euro 2 3 3 2 2 5 2" xfId="3147" xr:uid="{00000000-0005-0000-0000-0000D6090000}"/>
    <cellStyle name="Euro 2 3 3 2 2 5 2 2" xfId="6119" xr:uid="{00000000-0005-0000-0000-0000D7090000}"/>
    <cellStyle name="Euro 2 3 3 2 2 5 2 2 2" xfId="12059" xr:uid="{00000000-0005-0000-0000-0000D8090000}"/>
    <cellStyle name="Euro 2 3 3 2 2 5 2 2 3" xfId="17745" xr:uid="{00000000-0005-0000-0000-0000D9090000}"/>
    <cellStyle name="Euro 2 3 3 2 2 5 2 3" xfId="9089" xr:uid="{00000000-0005-0000-0000-0000DA090000}"/>
    <cellStyle name="Euro 2 3 3 2 2 5 2 4" xfId="14775" xr:uid="{00000000-0005-0000-0000-0000DB090000}"/>
    <cellStyle name="Euro 2 3 3 2 2 5 3" xfId="4769" xr:uid="{00000000-0005-0000-0000-0000DC090000}"/>
    <cellStyle name="Euro 2 3 3 2 2 5 3 2" xfId="10709" xr:uid="{00000000-0005-0000-0000-0000DD090000}"/>
    <cellStyle name="Euro 2 3 3 2 2 5 3 3" xfId="16395" xr:uid="{00000000-0005-0000-0000-0000DE090000}"/>
    <cellStyle name="Euro 2 3 3 2 2 5 4" xfId="7739" xr:uid="{00000000-0005-0000-0000-0000DF090000}"/>
    <cellStyle name="Euro 2 3 3 2 2 5 5" xfId="13425" xr:uid="{00000000-0005-0000-0000-0000E0090000}"/>
    <cellStyle name="Euro 2 3 3 2 2 6" xfId="2061" xr:uid="{00000000-0005-0000-0000-0000E1090000}"/>
    <cellStyle name="Euro 2 3 3 2 2 6 2" xfId="5039" xr:uid="{00000000-0005-0000-0000-0000E2090000}"/>
    <cellStyle name="Euro 2 3 3 2 2 6 2 2" xfId="10979" xr:uid="{00000000-0005-0000-0000-0000E3090000}"/>
    <cellStyle name="Euro 2 3 3 2 2 6 2 3" xfId="16665" xr:uid="{00000000-0005-0000-0000-0000E4090000}"/>
    <cellStyle name="Euro 2 3 3 2 2 6 3" xfId="8009" xr:uid="{00000000-0005-0000-0000-0000E5090000}"/>
    <cellStyle name="Euro 2 3 3 2 2 6 4" xfId="13695" xr:uid="{00000000-0005-0000-0000-0000E6090000}"/>
    <cellStyle name="Euro 2 3 3 2 2 7" xfId="3419" xr:uid="{00000000-0005-0000-0000-0000E7090000}"/>
    <cellStyle name="Euro 2 3 3 2 2 7 2" xfId="9359" xr:uid="{00000000-0005-0000-0000-0000E8090000}"/>
    <cellStyle name="Euro 2 3 3 2 2 7 3" xfId="15045" xr:uid="{00000000-0005-0000-0000-0000E9090000}"/>
    <cellStyle name="Euro 2 3 3 2 2 8" xfId="3689" xr:uid="{00000000-0005-0000-0000-0000EA090000}"/>
    <cellStyle name="Euro 2 3 3 2 2 8 2" xfId="9629" xr:uid="{00000000-0005-0000-0000-0000EB090000}"/>
    <cellStyle name="Euro 2 3 3 2 2 8 3" xfId="15315" xr:uid="{00000000-0005-0000-0000-0000EC090000}"/>
    <cellStyle name="Euro 2 3 3 2 2 9" xfId="6389" xr:uid="{00000000-0005-0000-0000-0000ED090000}"/>
    <cellStyle name="Euro 2 3 3 2 3" xfId="946" xr:uid="{00000000-0005-0000-0000-0000EE090000}"/>
    <cellStyle name="Euro 2 3 3 2 3 2" xfId="2330" xr:uid="{00000000-0005-0000-0000-0000EF090000}"/>
    <cellStyle name="Euro 2 3 3 2 3 2 2" xfId="5308" xr:uid="{00000000-0005-0000-0000-0000F0090000}"/>
    <cellStyle name="Euro 2 3 3 2 3 2 2 2" xfId="11248" xr:uid="{00000000-0005-0000-0000-0000F1090000}"/>
    <cellStyle name="Euro 2 3 3 2 3 2 2 3" xfId="16934" xr:uid="{00000000-0005-0000-0000-0000F2090000}"/>
    <cellStyle name="Euro 2 3 3 2 3 2 3" xfId="8278" xr:uid="{00000000-0005-0000-0000-0000F3090000}"/>
    <cellStyle name="Euro 2 3 3 2 3 2 4" xfId="13964" xr:uid="{00000000-0005-0000-0000-0000F4090000}"/>
    <cellStyle name="Euro 2 3 3 2 3 3" xfId="3958" xr:uid="{00000000-0005-0000-0000-0000F5090000}"/>
    <cellStyle name="Euro 2 3 3 2 3 3 2" xfId="9898" xr:uid="{00000000-0005-0000-0000-0000F6090000}"/>
    <cellStyle name="Euro 2 3 3 2 3 3 3" xfId="15584" xr:uid="{00000000-0005-0000-0000-0000F7090000}"/>
    <cellStyle name="Euro 2 3 3 2 3 4" xfId="6928" xr:uid="{00000000-0005-0000-0000-0000F8090000}"/>
    <cellStyle name="Euro 2 3 3 2 3 5" xfId="12614" xr:uid="{00000000-0005-0000-0000-0000F9090000}"/>
    <cellStyle name="Euro 2 3 3 2 4" xfId="1216" xr:uid="{00000000-0005-0000-0000-0000FA090000}"/>
    <cellStyle name="Euro 2 3 3 2 4 2" xfId="2600" xr:uid="{00000000-0005-0000-0000-0000FB090000}"/>
    <cellStyle name="Euro 2 3 3 2 4 2 2" xfId="5578" xr:uid="{00000000-0005-0000-0000-0000FC090000}"/>
    <cellStyle name="Euro 2 3 3 2 4 2 2 2" xfId="11518" xr:uid="{00000000-0005-0000-0000-0000FD090000}"/>
    <cellStyle name="Euro 2 3 3 2 4 2 2 3" xfId="17204" xr:uid="{00000000-0005-0000-0000-0000FE090000}"/>
    <cellStyle name="Euro 2 3 3 2 4 2 3" xfId="8548" xr:uid="{00000000-0005-0000-0000-0000FF090000}"/>
    <cellStyle name="Euro 2 3 3 2 4 2 4" xfId="14234" xr:uid="{00000000-0005-0000-0000-0000000A0000}"/>
    <cellStyle name="Euro 2 3 3 2 4 3" xfId="4228" xr:uid="{00000000-0005-0000-0000-0000010A0000}"/>
    <cellStyle name="Euro 2 3 3 2 4 3 2" xfId="10168" xr:uid="{00000000-0005-0000-0000-0000020A0000}"/>
    <cellStyle name="Euro 2 3 3 2 4 3 3" xfId="15854" xr:uid="{00000000-0005-0000-0000-0000030A0000}"/>
    <cellStyle name="Euro 2 3 3 2 4 4" xfId="7198" xr:uid="{00000000-0005-0000-0000-0000040A0000}"/>
    <cellStyle name="Euro 2 3 3 2 4 5" xfId="12884" xr:uid="{00000000-0005-0000-0000-0000050A0000}"/>
    <cellStyle name="Euro 2 3 3 2 5" xfId="1488" xr:uid="{00000000-0005-0000-0000-0000060A0000}"/>
    <cellStyle name="Euro 2 3 3 2 5 2" xfId="2872" xr:uid="{00000000-0005-0000-0000-0000070A0000}"/>
    <cellStyle name="Euro 2 3 3 2 5 2 2" xfId="5848" xr:uid="{00000000-0005-0000-0000-0000080A0000}"/>
    <cellStyle name="Euro 2 3 3 2 5 2 2 2" xfId="11788" xr:uid="{00000000-0005-0000-0000-0000090A0000}"/>
    <cellStyle name="Euro 2 3 3 2 5 2 2 3" xfId="17474" xr:uid="{00000000-0005-0000-0000-00000A0A0000}"/>
    <cellStyle name="Euro 2 3 3 2 5 2 3" xfId="8818" xr:uid="{00000000-0005-0000-0000-00000B0A0000}"/>
    <cellStyle name="Euro 2 3 3 2 5 2 4" xfId="14504" xr:uid="{00000000-0005-0000-0000-00000C0A0000}"/>
    <cellStyle name="Euro 2 3 3 2 5 3" xfId="4498" xr:uid="{00000000-0005-0000-0000-00000D0A0000}"/>
    <cellStyle name="Euro 2 3 3 2 5 3 2" xfId="10438" xr:uid="{00000000-0005-0000-0000-00000E0A0000}"/>
    <cellStyle name="Euro 2 3 3 2 5 3 3" xfId="16124" xr:uid="{00000000-0005-0000-0000-00000F0A0000}"/>
    <cellStyle name="Euro 2 3 3 2 5 4" xfId="7468" xr:uid="{00000000-0005-0000-0000-0000100A0000}"/>
    <cellStyle name="Euro 2 3 3 2 5 5" xfId="13154" xr:uid="{00000000-0005-0000-0000-0000110A0000}"/>
    <cellStyle name="Euro 2 3 3 2 6" xfId="1790" xr:uid="{00000000-0005-0000-0000-0000120A0000}"/>
    <cellStyle name="Euro 2 3 3 2 6 2" xfId="3146" xr:uid="{00000000-0005-0000-0000-0000130A0000}"/>
    <cellStyle name="Euro 2 3 3 2 6 2 2" xfId="6118" xr:uid="{00000000-0005-0000-0000-0000140A0000}"/>
    <cellStyle name="Euro 2 3 3 2 6 2 2 2" xfId="12058" xr:uid="{00000000-0005-0000-0000-0000150A0000}"/>
    <cellStyle name="Euro 2 3 3 2 6 2 2 3" xfId="17744" xr:uid="{00000000-0005-0000-0000-0000160A0000}"/>
    <cellStyle name="Euro 2 3 3 2 6 2 3" xfId="9088" xr:uid="{00000000-0005-0000-0000-0000170A0000}"/>
    <cellStyle name="Euro 2 3 3 2 6 2 4" xfId="14774" xr:uid="{00000000-0005-0000-0000-0000180A0000}"/>
    <cellStyle name="Euro 2 3 3 2 6 3" xfId="4768" xr:uid="{00000000-0005-0000-0000-0000190A0000}"/>
    <cellStyle name="Euro 2 3 3 2 6 3 2" xfId="10708" xr:uid="{00000000-0005-0000-0000-00001A0A0000}"/>
    <cellStyle name="Euro 2 3 3 2 6 3 3" xfId="16394" xr:uid="{00000000-0005-0000-0000-00001B0A0000}"/>
    <cellStyle name="Euro 2 3 3 2 6 4" xfId="7738" xr:uid="{00000000-0005-0000-0000-00001C0A0000}"/>
    <cellStyle name="Euro 2 3 3 2 6 5" xfId="13424" xr:uid="{00000000-0005-0000-0000-00001D0A0000}"/>
    <cellStyle name="Euro 2 3 3 2 7" xfId="2060" xr:uid="{00000000-0005-0000-0000-00001E0A0000}"/>
    <cellStyle name="Euro 2 3 3 2 7 2" xfId="5038" xr:uid="{00000000-0005-0000-0000-00001F0A0000}"/>
    <cellStyle name="Euro 2 3 3 2 7 2 2" xfId="10978" xr:uid="{00000000-0005-0000-0000-0000200A0000}"/>
    <cellStyle name="Euro 2 3 3 2 7 2 3" xfId="16664" xr:uid="{00000000-0005-0000-0000-0000210A0000}"/>
    <cellStyle name="Euro 2 3 3 2 7 3" xfId="8008" xr:uid="{00000000-0005-0000-0000-0000220A0000}"/>
    <cellStyle name="Euro 2 3 3 2 7 4" xfId="13694" xr:uid="{00000000-0005-0000-0000-0000230A0000}"/>
    <cellStyle name="Euro 2 3 3 2 8" xfId="3418" xr:uid="{00000000-0005-0000-0000-0000240A0000}"/>
    <cellStyle name="Euro 2 3 3 2 8 2" xfId="9358" xr:uid="{00000000-0005-0000-0000-0000250A0000}"/>
    <cellStyle name="Euro 2 3 3 2 8 3" xfId="15044" xr:uid="{00000000-0005-0000-0000-0000260A0000}"/>
    <cellStyle name="Euro 2 3 3 2 9" xfId="3688" xr:uid="{00000000-0005-0000-0000-0000270A0000}"/>
    <cellStyle name="Euro 2 3 3 2 9 2" xfId="9628" xr:uid="{00000000-0005-0000-0000-0000280A0000}"/>
    <cellStyle name="Euro 2 3 3 2 9 3" xfId="15314" xr:uid="{00000000-0005-0000-0000-0000290A0000}"/>
    <cellStyle name="Euro 2 3 3 3" xfId="159" xr:uid="{00000000-0005-0000-0000-00002A0A0000}"/>
    <cellStyle name="Euro 2 3 3 3 10" xfId="6660" xr:uid="{00000000-0005-0000-0000-00002B0A0000}"/>
    <cellStyle name="Euro 2 3 3 3 11" xfId="12330" xr:uid="{00000000-0005-0000-0000-00002C0A0000}"/>
    <cellStyle name="Euro 2 3 3 3 2" xfId="948" xr:uid="{00000000-0005-0000-0000-00002D0A0000}"/>
    <cellStyle name="Euro 2 3 3 3 2 2" xfId="2332" xr:uid="{00000000-0005-0000-0000-00002E0A0000}"/>
    <cellStyle name="Euro 2 3 3 3 2 2 2" xfId="5310" xr:uid="{00000000-0005-0000-0000-00002F0A0000}"/>
    <cellStyle name="Euro 2 3 3 3 2 2 2 2" xfId="11250" xr:uid="{00000000-0005-0000-0000-0000300A0000}"/>
    <cellStyle name="Euro 2 3 3 3 2 2 2 3" xfId="16936" xr:uid="{00000000-0005-0000-0000-0000310A0000}"/>
    <cellStyle name="Euro 2 3 3 3 2 2 3" xfId="8280" xr:uid="{00000000-0005-0000-0000-0000320A0000}"/>
    <cellStyle name="Euro 2 3 3 3 2 2 4" xfId="13966" xr:uid="{00000000-0005-0000-0000-0000330A0000}"/>
    <cellStyle name="Euro 2 3 3 3 2 3" xfId="3960" xr:uid="{00000000-0005-0000-0000-0000340A0000}"/>
    <cellStyle name="Euro 2 3 3 3 2 3 2" xfId="9900" xr:uid="{00000000-0005-0000-0000-0000350A0000}"/>
    <cellStyle name="Euro 2 3 3 3 2 3 3" xfId="15586" xr:uid="{00000000-0005-0000-0000-0000360A0000}"/>
    <cellStyle name="Euro 2 3 3 3 2 4" xfId="6930" xr:uid="{00000000-0005-0000-0000-0000370A0000}"/>
    <cellStyle name="Euro 2 3 3 3 2 5" xfId="12616" xr:uid="{00000000-0005-0000-0000-0000380A0000}"/>
    <cellStyle name="Euro 2 3 3 3 3" xfId="1218" xr:uid="{00000000-0005-0000-0000-0000390A0000}"/>
    <cellStyle name="Euro 2 3 3 3 3 2" xfId="2602" xr:uid="{00000000-0005-0000-0000-00003A0A0000}"/>
    <cellStyle name="Euro 2 3 3 3 3 2 2" xfId="5580" xr:uid="{00000000-0005-0000-0000-00003B0A0000}"/>
    <cellStyle name="Euro 2 3 3 3 3 2 2 2" xfId="11520" xr:uid="{00000000-0005-0000-0000-00003C0A0000}"/>
    <cellStyle name="Euro 2 3 3 3 3 2 2 3" xfId="17206" xr:uid="{00000000-0005-0000-0000-00003D0A0000}"/>
    <cellStyle name="Euro 2 3 3 3 3 2 3" xfId="8550" xr:uid="{00000000-0005-0000-0000-00003E0A0000}"/>
    <cellStyle name="Euro 2 3 3 3 3 2 4" xfId="14236" xr:uid="{00000000-0005-0000-0000-00003F0A0000}"/>
    <cellStyle name="Euro 2 3 3 3 3 3" xfId="4230" xr:uid="{00000000-0005-0000-0000-0000400A0000}"/>
    <cellStyle name="Euro 2 3 3 3 3 3 2" xfId="10170" xr:uid="{00000000-0005-0000-0000-0000410A0000}"/>
    <cellStyle name="Euro 2 3 3 3 3 3 3" xfId="15856" xr:uid="{00000000-0005-0000-0000-0000420A0000}"/>
    <cellStyle name="Euro 2 3 3 3 3 4" xfId="7200" xr:uid="{00000000-0005-0000-0000-0000430A0000}"/>
    <cellStyle name="Euro 2 3 3 3 3 5" xfId="12886" xr:uid="{00000000-0005-0000-0000-0000440A0000}"/>
    <cellStyle name="Euro 2 3 3 3 4" xfId="1490" xr:uid="{00000000-0005-0000-0000-0000450A0000}"/>
    <cellStyle name="Euro 2 3 3 3 4 2" xfId="2874" xr:uid="{00000000-0005-0000-0000-0000460A0000}"/>
    <cellStyle name="Euro 2 3 3 3 4 2 2" xfId="5850" xr:uid="{00000000-0005-0000-0000-0000470A0000}"/>
    <cellStyle name="Euro 2 3 3 3 4 2 2 2" xfId="11790" xr:uid="{00000000-0005-0000-0000-0000480A0000}"/>
    <cellStyle name="Euro 2 3 3 3 4 2 2 3" xfId="17476" xr:uid="{00000000-0005-0000-0000-0000490A0000}"/>
    <cellStyle name="Euro 2 3 3 3 4 2 3" xfId="8820" xr:uid="{00000000-0005-0000-0000-00004A0A0000}"/>
    <cellStyle name="Euro 2 3 3 3 4 2 4" xfId="14506" xr:uid="{00000000-0005-0000-0000-00004B0A0000}"/>
    <cellStyle name="Euro 2 3 3 3 4 3" xfId="4500" xr:uid="{00000000-0005-0000-0000-00004C0A0000}"/>
    <cellStyle name="Euro 2 3 3 3 4 3 2" xfId="10440" xr:uid="{00000000-0005-0000-0000-00004D0A0000}"/>
    <cellStyle name="Euro 2 3 3 3 4 3 3" xfId="16126" xr:uid="{00000000-0005-0000-0000-00004E0A0000}"/>
    <cellStyle name="Euro 2 3 3 3 4 4" xfId="7470" xr:uid="{00000000-0005-0000-0000-00004F0A0000}"/>
    <cellStyle name="Euro 2 3 3 3 4 5" xfId="13156" xr:uid="{00000000-0005-0000-0000-0000500A0000}"/>
    <cellStyle name="Euro 2 3 3 3 5" xfId="1792" xr:uid="{00000000-0005-0000-0000-0000510A0000}"/>
    <cellStyle name="Euro 2 3 3 3 5 2" xfId="3148" xr:uid="{00000000-0005-0000-0000-0000520A0000}"/>
    <cellStyle name="Euro 2 3 3 3 5 2 2" xfId="6120" xr:uid="{00000000-0005-0000-0000-0000530A0000}"/>
    <cellStyle name="Euro 2 3 3 3 5 2 2 2" xfId="12060" xr:uid="{00000000-0005-0000-0000-0000540A0000}"/>
    <cellStyle name="Euro 2 3 3 3 5 2 2 3" xfId="17746" xr:uid="{00000000-0005-0000-0000-0000550A0000}"/>
    <cellStyle name="Euro 2 3 3 3 5 2 3" xfId="9090" xr:uid="{00000000-0005-0000-0000-0000560A0000}"/>
    <cellStyle name="Euro 2 3 3 3 5 2 4" xfId="14776" xr:uid="{00000000-0005-0000-0000-0000570A0000}"/>
    <cellStyle name="Euro 2 3 3 3 5 3" xfId="4770" xr:uid="{00000000-0005-0000-0000-0000580A0000}"/>
    <cellStyle name="Euro 2 3 3 3 5 3 2" xfId="10710" xr:uid="{00000000-0005-0000-0000-0000590A0000}"/>
    <cellStyle name="Euro 2 3 3 3 5 3 3" xfId="16396" xr:uid="{00000000-0005-0000-0000-00005A0A0000}"/>
    <cellStyle name="Euro 2 3 3 3 5 4" xfId="7740" xr:uid="{00000000-0005-0000-0000-00005B0A0000}"/>
    <cellStyle name="Euro 2 3 3 3 5 5" xfId="13426" xr:uid="{00000000-0005-0000-0000-00005C0A0000}"/>
    <cellStyle name="Euro 2 3 3 3 6" xfId="2062" xr:uid="{00000000-0005-0000-0000-00005D0A0000}"/>
    <cellStyle name="Euro 2 3 3 3 6 2" xfId="5040" xr:uid="{00000000-0005-0000-0000-00005E0A0000}"/>
    <cellStyle name="Euro 2 3 3 3 6 2 2" xfId="10980" xr:uid="{00000000-0005-0000-0000-00005F0A0000}"/>
    <cellStyle name="Euro 2 3 3 3 6 2 3" xfId="16666" xr:uid="{00000000-0005-0000-0000-0000600A0000}"/>
    <cellStyle name="Euro 2 3 3 3 6 3" xfId="8010" xr:uid="{00000000-0005-0000-0000-0000610A0000}"/>
    <cellStyle name="Euro 2 3 3 3 6 4" xfId="13696" xr:uid="{00000000-0005-0000-0000-0000620A0000}"/>
    <cellStyle name="Euro 2 3 3 3 7" xfId="3420" xr:uid="{00000000-0005-0000-0000-0000630A0000}"/>
    <cellStyle name="Euro 2 3 3 3 7 2" xfId="9360" xr:uid="{00000000-0005-0000-0000-0000640A0000}"/>
    <cellStyle name="Euro 2 3 3 3 7 3" xfId="15046" xr:uid="{00000000-0005-0000-0000-0000650A0000}"/>
    <cellStyle name="Euro 2 3 3 3 8" xfId="3690" xr:uid="{00000000-0005-0000-0000-0000660A0000}"/>
    <cellStyle name="Euro 2 3 3 3 8 2" xfId="9630" xr:uid="{00000000-0005-0000-0000-0000670A0000}"/>
    <cellStyle name="Euro 2 3 3 3 8 3" xfId="15316" xr:uid="{00000000-0005-0000-0000-0000680A0000}"/>
    <cellStyle name="Euro 2 3 3 3 9" xfId="6390" xr:uid="{00000000-0005-0000-0000-0000690A0000}"/>
    <cellStyle name="Euro 2 3 3 4" xfId="945" xr:uid="{00000000-0005-0000-0000-00006A0A0000}"/>
    <cellStyle name="Euro 2 3 3 4 2" xfId="2329" xr:uid="{00000000-0005-0000-0000-00006B0A0000}"/>
    <cellStyle name="Euro 2 3 3 4 2 2" xfId="5307" xr:uid="{00000000-0005-0000-0000-00006C0A0000}"/>
    <cellStyle name="Euro 2 3 3 4 2 2 2" xfId="11247" xr:uid="{00000000-0005-0000-0000-00006D0A0000}"/>
    <cellStyle name="Euro 2 3 3 4 2 2 3" xfId="16933" xr:uid="{00000000-0005-0000-0000-00006E0A0000}"/>
    <cellStyle name="Euro 2 3 3 4 2 3" xfId="8277" xr:uid="{00000000-0005-0000-0000-00006F0A0000}"/>
    <cellStyle name="Euro 2 3 3 4 2 4" xfId="13963" xr:uid="{00000000-0005-0000-0000-0000700A0000}"/>
    <cellStyle name="Euro 2 3 3 4 3" xfId="3957" xr:uid="{00000000-0005-0000-0000-0000710A0000}"/>
    <cellStyle name="Euro 2 3 3 4 3 2" xfId="9897" xr:uid="{00000000-0005-0000-0000-0000720A0000}"/>
    <cellStyle name="Euro 2 3 3 4 3 3" xfId="15583" xr:uid="{00000000-0005-0000-0000-0000730A0000}"/>
    <cellStyle name="Euro 2 3 3 4 4" xfId="6927" xr:uid="{00000000-0005-0000-0000-0000740A0000}"/>
    <cellStyle name="Euro 2 3 3 4 5" xfId="12613" xr:uid="{00000000-0005-0000-0000-0000750A0000}"/>
    <cellStyle name="Euro 2 3 3 5" xfId="1215" xr:uid="{00000000-0005-0000-0000-0000760A0000}"/>
    <cellStyle name="Euro 2 3 3 5 2" xfId="2599" xr:uid="{00000000-0005-0000-0000-0000770A0000}"/>
    <cellStyle name="Euro 2 3 3 5 2 2" xfId="5577" xr:uid="{00000000-0005-0000-0000-0000780A0000}"/>
    <cellStyle name="Euro 2 3 3 5 2 2 2" xfId="11517" xr:uid="{00000000-0005-0000-0000-0000790A0000}"/>
    <cellStyle name="Euro 2 3 3 5 2 2 3" xfId="17203" xr:uid="{00000000-0005-0000-0000-00007A0A0000}"/>
    <cellStyle name="Euro 2 3 3 5 2 3" xfId="8547" xr:uid="{00000000-0005-0000-0000-00007B0A0000}"/>
    <cellStyle name="Euro 2 3 3 5 2 4" xfId="14233" xr:uid="{00000000-0005-0000-0000-00007C0A0000}"/>
    <cellStyle name="Euro 2 3 3 5 3" xfId="4227" xr:uid="{00000000-0005-0000-0000-00007D0A0000}"/>
    <cellStyle name="Euro 2 3 3 5 3 2" xfId="10167" xr:uid="{00000000-0005-0000-0000-00007E0A0000}"/>
    <cellStyle name="Euro 2 3 3 5 3 3" xfId="15853" xr:uid="{00000000-0005-0000-0000-00007F0A0000}"/>
    <cellStyle name="Euro 2 3 3 5 4" xfId="7197" xr:uid="{00000000-0005-0000-0000-0000800A0000}"/>
    <cellStyle name="Euro 2 3 3 5 5" xfId="12883" xr:uid="{00000000-0005-0000-0000-0000810A0000}"/>
    <cellStyle name="Euro 2 3 3 6" xfId="1487" xr:uid="{00000000-0005-0000-0000-0000820A0000}"/>
    <cellStyle name="Euro 2 3 3 6 2" xfId="2871" xr:uid="{00000000-0005-0000-0000-0000830A0000}"/>
    <cellStyle name="Euro 2 3 3 6 2 2" xfId="5847" xr:uid="{00000000-0005-0000-0000-0000840A0000}"/>
    <cellStyle name="Euro 2 3 3 6 2 2 2" xfId="11787" xr:uid="{00000000-0005-0000-0000-0000850A0000}"/>
    <cellStyle name="Euro 2 3 3 6 2 2 3" xfId="17473" xr:uid="{00000000-0005-0000-0000-0000860A0000}"/>
    <cellStyle name="Euro 2 3 3 6 2 3" xfId="8817" xr:uid="{00000000-0005-0000-0000-0000870A0000}"/>
    <cellStyle name="Euro 2 3 3 6 2 4" xfId="14503" xr:uid="{00000000-0005-0000-0000-0000880A0000}"/>
    <cellStyle name="Euro 2 3 3 6 3" xfId="4497" xr:uid="{00000000-0005-0000-0000-0000890A0000}"/>
    <cellStyle name="Euro 2 3 3 6 3 2" xfId="10437" xr:uid="{00000000-0005-0000-0000-00008A0A0000}"/>
    <cellStyle name="Euro 2 3 3 6 3 3" xfId="16123" xr:uid="{00000000-0005-0000-0000-00008B0A0000}"/>
    <cellStyle name="Euro 2 3 3 6 4" xfId="7467" xr:uid="{00000000-0005-0000-0000-00008C0A0000}"/>
    <cellStyle name="Euro 2 3 3 6 5" xfId="13153" xr:uid="{00000000-0005-0000-0000-00008D0A0000}"/>
    <cellStyle name="Euro 2 3 3 7" xfId="1789" xr:uid="{00000000-0005-0000-0000-00008E0A0000}"/>
    <cellStyle name="Euro 2 3 3 7 2" xfId="3145" xr:uid="{00000000-0005-0000-0000-00008F0A0000}"/>
    <cellStyle name="Euro 2 3 3 7 2 2" xfId="6117" xr:uid="{00000000-0005-0000-0000-0000900A0000}"/>
    <cellStyle name="Euro 2 3 3 7 2 2 2" xfId="12057" xr:uid="{00000000-0005-0000-0000-0000910A0000}"/>
    <cellStyle name="Euro 2 3 3 7 2 2 3" xfId="17743" xr:uid="{00000000-0005-0000-0000-0000920A0000}"/>
    <cellStyle name="Euro 2 3 3 7 2 3" xfId="9087" xr:uid="{00000000-0005-0000-0000-0000930A0000}"/>
    <cellStyle name="Euro 2 3 3 7 2 4" xfId="14773" xr:uid="{00000000-0005-0000-0000-0000940A0000}"/>
    <cellStyle name="Euro 2 3 3 7 3" xfId="4767" xr:uid="{00000000-0005-0000-0000-0000950A0000}"/>
    <cellStyle name="Euro 2 3 3 7 3 2" xfId="10707" xr:uid="{00000000-0005-0000-0000-0000960A0000}"/>
    <cellStyle name="Euro 2 3 3 7 3 3" xfId="16393" xr:uid="{00000000-0005-0000-0000-0000970A0000}"/>
    <cellStyle name="Euro 2 3 3 7 4" xfId="7737" xr:uid="{00000000-0005-0000-0000-0000980A0000}"/>
    <cellStyle name="Euro 2 3 3 7 5" xfId="13423" xr:uid="{00000000-0005-0000-0000-0000990A0000}"/>
    <cellStyle name="Euro 2 3 3 8" xfId="2059" xr:uid="{00000000-0005-0000-0000-00009A0A0000}"/>
    <cellStyle name="Euro 2 3 3 8 2" xfId="5037" xr:uid="{00000000-0005-0000-0000-00009B0A0000}"/>
    <cellStyle name="Euro 2 3 3 8 2 2" xfId="10977" xr:uid="{00000000-0005-0000-0000-00009C0A0000}"/>
    <cellStyle name="Euro 2 3 3 8 2 3" xfId="16663" xr:uid="{00000000-0005-0000-0000-00009D0A0000}"/>
    <cellStyle name="Euro 2 3 3 8 3" xfId="8007" xr:uid="{00000000-0005-0000-0000-00009E0A0000}"/>
    <cellStyle name="Euro 2 3 3 8 4" xfId="13693" xr:uid="{00000000-0005-0000-0000-00009F0A0000}"/>
    <cellStyle name="Euro 2 3 3 9" xfId="3417" xr:uid="{00000000-0005-0000-0000-0000A00A0000}"/>
    <cellStyle name="Euro 2 3 3 9 2" xfId="9357" xr:uid="{00000000-0005-0000-0000-0000A10A0000}"/>
    <cellStyle name="Euro 2 3 3 9 3" xfId="15043" xr:uid="{00000000-0005-0000-0000-0000A20A0000}"/>
    <cellStyle name="Euro 2 3 4" xfId="160" xr:uid="{00000000-0005-0000-0000-0000A30A0000}"/>
    <cellStyle name="Euro 2 3 4 10" xfId="6391" xr:uid="{00000000-0005-0000-0000-0000A40A0000}"/>
    <cellStyle name="Euro 2 3 4 11" xfId="6661" xr:uid="{00000000-0005-0000-0000-0000A50A0000}"/>
    <cellStyle name="Euro 2 3 4 12" xfId="12331" xr:uid="{00000000-0005-0000-0000-0000A60A0000}"/>
    <cellStyle name="Euro 2 3 4 2" xfId="161" xr:uid="{00000000-0005-0000-0000-0000A70A0000}"/>
    <cellStyle name="Euro 2 3 4 2 10" xfId="6662" xr:uid="{00000000-0005-0000-0000-0000A80A0000}"/>
    <cellStyle name="Euro 2 3 4 2 11" xfId="12332" xr:uid="{00000000-0005-0000-0000-0000A90A0000}"/>
    <cellStyle name="Euro 2 3 4 2 2" xfId="950" xr:uid="{00000000-0005-0000-0000-0000AA0A0000}"/>
    <cellStyle name="Euro 2 3 4 2 2 2" xfId="2334" xr:uid="{00000000-0005-0000-0000-0000AB0A0000}"/>
    <cellStyle name="Euro 2 3 4 2 2 2 2" xfId="5312" xr:uid="{00000000-0005-0000-0000-0000AC0A0000}"/>
    <cellStyle name="Euro 2 3 4 2 2 2 2 2" xfId="11252" xr:uid="{00000000-0005-0000-0000-0000AD0A0000}"/>
    <cellStyle name="Euro 2 3 4 2 2 2 2 3" xfId="16938" xr:uid="{00000000-0005-0000-0000-0000AE0A0000}"/>
    <cellStyle name="Euro 2 3 4 2 2 2 3" xfId="8282" xr:uid="{00000000-0005-0000-0000-0000AF0A0000}"/>
    <cellStyle name="Euro 2 3 4 2 2 2 4" xfId="13968" xr:uid="{00000000-0005-0000-0000-0000B00A0000}"/>
    <cellStyle name="Euro 2 3 4 2 2 3" xfId="3962" xr:uid="{00000000-0005-0000-0000-0000B10A0000}"/>
    <cellStyle name="Euro 2 3 4 2 2 3 2" xfId="9902" xr:uid="{00000000-0005-0000-0000-0000B20A0000}"/>
    <cellStyle name="Euro 2 3 4 2 2 3 3" xfId="15588" xr:uid="{00000000-0005-0000-0000-0000B30A0000}"/>
    <cellStyle name="Euro 2 3 4 2 2 4" xfId="6932" xr:uid="{00000000-0005-0000-0000-0000B40A0000}"/>
    <cellStyle name="Euro 2 3 4 2 2 5" xfId="12618" xr:uid="{00000000-0005-0000-0000-0000B50A0000}"/>
    <cellStyle name="Euro 2 3 4 2 3" xfId="1220" xr:uid="{00000000-0005-0000-0000-0000B60A0000}"/>
    <cellStyle name="Euro 2 3 4 2 3 2" xfId="2604" xr:uid="{00000000-0005-0000-0000-0000B70A0000}"/>
    <cellStyle name="Euro 2 3 4 2 3 2 2" xfId="5582" xr:uid="{00000000-0005-0000-0000-0000B80A0000}"/>
    <cellStyle name="Euro 2 3 4 2 3 2 2 2" xfId="11522" xr:uid="{00000000-0005-0000-0000-0000B90A0000}"/>
    <cellStyle name="Euro 2 3 4 2 3 2 2 3" xfId="17208" xr:uid="{00000000-0005-0000-0000-0000BA0A0000}"/>
    <cellStyle name="Euro 2 3 4 2 3 2 3" xfId="8552" xr:uid="{00000000-0005-0000-0000-0000BB0A0000}"/>
    <cellStyle name="Euro 2 3 4 2 3 2 4" xfId="14238" xr:uid="{00000000-0005-0000-0000-0000BC0A0000}"/>
    <cellStyle name="Euro 2 3 4 2 3 3" xfId="4232" xr:uid="{00000000-0005-0000-0000-0000BD0A0000}"/>
    <cellStyle name="Euro 2 3 4 2 3 3 2" xfId="10172" xr:uid="{00000000-0005-0000-0000-0000BE0A0000}"/>
    <cellStyle name="Euro 2 3 4 2 3 3 3" xfId="15858" xr:uid="{00000000-0005-0000-0000-0000BF0A0000}"/>
    <cellStyle name="Euro 2 3 4 2 3 4" xfId="7202" xr:uid="{00000000-0005-0000-0000-0000C00A0000}"/>
    <cellStyle name="Euro 2 3 4 2 3 5" xfId="12888" xr:uid="{00000000-0005-0000-0000-0000C10A0000}"/>
    <cellStyle name="Euro 2 3 4 2 4" xfId="1492" xr:uid="{00000000-0005-0000-0000-0000C20A0000}"/>
    <cellStyle name="Euro 2 3 4 2 4 2" xfId="2876" xr:uid="{00000000-0005-0000-0000-0000C30A0000}"/>
    <cellStyle name="Euro 2 3 4 2 4 2 2" xfId="5852" xr:uid="{00000000-0005-0000-0000-0000C40A0000}"/>
    <cellStyle name="Euro 2 3 4 2 4 2 2 2" xfId="11792" xr:uid="{00000000-0005-0000-0000-0000C50A0000}"/>
    <cellStyle name="Euro 2 3 4 2 4 2 2 3" xfId="17478" xr:uid="{00000000-0005-0000-0000-0000C60A0000}"/>
    <cellStyle name="Euro 2 3 4 2 4 2 3" xfId="8822" xr:uid="{00000000-0005-0000-0000-0000C70A0000}"/>
    <cellStyle name="Euro 2 3 4 2 4 2 4" xfId="14508" xr:uid="{00000000-0005-0000-0000-0000C80A0000}"/>
    <cellStyle name="Euro 2 3 4 2 4 3" xfId="4502" xr:uid="{00000000-0005-0000-0000-0000C90A0000}"/>
    <cellStyle name="Euro 2 3 4 2 4 3 2" xfId="10442" xr:uid="{00000000-0005-0000-0000-0000CA0A0000}"/>
    <cellStyle name="Euro 2 3 4 2 4 3 3" xfId="16128" xr:uid="{00000000-0005-0000-0000-0000CB0A0000}"/>
    <cellStyle name="Euro 2 3 4 2 4 4" xfId="7472" xr:uid="{00000000-0005-0000-0000-0000CC0A0000}"/>
    <cellStyle name="Euro 2 3 4 2 4 5" xfId="13158" xr:uid="{00000000-0005-0000-0000-0000CD0A0000}"/>
    <cellStyle name="Euro 2 3 4 2 5" xfId="1794" xr:uid="{00000000-0005-0000-0000-0000CE0A0000}"/>
    <cellStyle name="Euro 2 3 4 2 5 2" xfId="3150" xr:uid="{00000000-0005-0000-0000-0000CF0A0000}"/>
    <cellStyle name="Euro 2 3 4 2 5 2 2" xfId="6122" xr:uid="{00000000-0005-0000-0000-0000D00A0000}"/>
    <cellStyle name="Euro 2 3 4 2 5 2 2 2" xfId="12062" xr:uid="{00000000-0005-0000-0000-0000D10A0000}"/>
    <cellStyle name="Euro 2 3 4 2 5 2 2 3" xfId="17748" xr:uid="{00000000-0005-0000-0000-0000D20A0000}"/>
    <cellStyle name="Euro 2 3 4 2 5 2 3" xfId="9092" xr:uid="{00000000-0005-0000-0000-0000D30A0000}"/>
    <cellStyle name="Euro 2 3 4 2 5 2 4" xfId="14778" xr:uid="{00000000-0005-0000-0000-0000D40A0000}"/>
    <cellStyle name="Euro 2 3 4 2 5 3" xfId="4772" xr:uid="{00000000-0005-0000-0000-0000D50A0000}"/>
    <cellStyle name="Euro 2 3 4 2 5 3 2" xfId="10712" xr:uid="{00000000-0005-0000-0000-0000D60A0000}"/>
    <cellStyle name="Euro 2 3 4 2 5 3 3" xfId="16398" xr:uid="{00000000-0005-0000-0000-0000D70A0000}"/>
    <cellStyle name="Euro 2 3 4 2 5 4" xfId="7742" xr:uid="{00000000-0005-0000-0000-0000D80A0000}"/>
    <cellStyle name="Euro 2 3 4 2 5 5" xfId="13428" xr:uid="{00000000-0005-0000-0000-0000D90A0000}"/>
    <cellStyle name="Euro 2 3 4 2 6" xfId="2064" xr:uid="{00000000-0005-0000-0000-0000DA0A0000}"/>
    <cellStyle name="Euro 2 3 4 2 6 2" xfId="5042" xr:uid="{00000000-0005-0000-0000-0000DB0A0000}"/>
    <cellStyle name="Euro 2 3 4 2 6 2 2" xfId="10982" xr:uid="{00000000-0005-0000-0000-0000DC0A0000}"/>
    <cellStyle name="Euro 2 3 4 2 6 2 3" xfId="16668" xr:uid="{00000000-0005-0000-0000-0000DD0A0000}"/>
    <cellStyle name="Euro 2 3 4 2 6 3" xfId="8012" xr:uid="{00000000-0005-0000-0000-0000DE0A0000}"/>
    <cellStyle name="Euro 2 3 4 2 6 4" xfId="13698" xr:uid="{00000000-0005-0000-0000-0000DF0A0000}"/>
    <cellStyle name="Euro 2 3 4 2 7" xfId="3422" xr:uid="{00000000-0005-0000-0000-0000E00A0000}"/>
    <cellStyle name="Euro 2 3 4 2 7 2" xfId="9362" xr:uid="{00000000-0005-0000-0000-0000E10A0000}"/>
    <cellStyle name="Euro 2 3 4 2 7 3" xfId="15048" xr:uid="{00000000-0005-0000-0000-0000E20A0000}"/>
    <cellStyle name="Euro 2 3 4 2 8" xfId="3692" xr:uid="{00000000-0005-0000-0000-0000E30A0000}"/>
    <cellStyle name="Euro 2 3 4 2 8 2" xfId="9632" xr:uid="{00000000-0005-0000-0000-0000E40A0000}"/>
    <cellStyle name="Euro 2 3 4 2 8 3" xfId="15318" xr:uid="{00000000-0005-0000-0000-0000E50A0000}"/>
    <cellStyle name="Euro 2 3 4 2 9" xfId="6392" xr:uid="{00000000-0005-0000-0000-0000E60A0000}"/>
    <cellStyle name="Euro 2 3 4 3" xfId="949" xr:uid="{00000000-0005-0000-0000-0000E70A0000}"/>
    <cellStyle name="Euro 2 3 4 3 2" xfId="2333" xr:uid="{00000000-0005-0000-0000-0000E80A0000}"/>
    <cellStyle name="Euro 2 3 4 3 2 2" xfId="5311" xr:uid="{00000000-0005-0000-0000-0000E90A0000}"/>
    <cellStyle name="Euro 2 3 4 3 2 2 2" xfId="11251" xr:uid="{00000000-0005-0000-0000-0000EA0A0000}"/>
    <cellStyle name="Euro 2 3 4 3 2 2 3" xfId="16937" xr:uid="{00000000-0005-0000-0000-0000EB0A0000}"/>
    <cellStyle name="Euro 2 3 4 3 2 3" xfId="8281" xr:uid="{00000000-0005-0000-0000-0000EC0A0000}"/>
    <cellStyle name="Euro 2 3 4 3 2 4" xfId="13967" xr:uid="{00000000-0005-0000-0000-0000ED0A0000}"/>
    <cellStyle name="Euro 2 3 4 3 3" xfId="3961" xr:uid="{00000000-0005-0000-0000-0000EE0A0000}"/>
    <cellStyle name="Euro 2 3 4 3 3 2" xfId="9901" xr:uid="{00000000-0005-0000-0000-0000EF0A0000}"/>
    <cellStyle name="Euro 2 3 4 3 3 3" xfId="15587" xr:uid="{00000000-0005-0000-0000-0000F00A0000}"/>
    <cellStyle name="Euro 2 3 4 3 4" xfId="6931" xr:uid="{00000000-0005-0000-0000-0000F10A0000}"/>
    <cellStyle name="Euro 2 3 4 3 5" xfId="12617" xr:uid="{00000000-0005-0000-0000-0000F20A0000}"/>
    <cellStyle name="Euro 2 3 4 4" xfId="1219" xr:uid="{00000000-0005-0000-0000-0000F30A0000}"/>
    <cellStyle name="Euro 2 3 4 4 2" xfId="2603" xr:uid="{00000000-0005-0000-0000-0000F40A0000}"/>
    <cellStyle name="Euro 2 3 4 4 2 2" xfId="5581" xr:uid="{00000000-0005-0000-0000-0000F50A0000}"/>
    <cellStyle name="Euro 2 3 4 4 2 2 2" xfId="11521" xr:uid="{00000000-0005-0000-0000-0000F60A0000}"/>
    <cellStyle name="Euro 2 3 4 4 2 2 3" xfId="17207" xr:uid="{00000000-0005-0000-0000-0000F70A0000}"/>
    <cellStyle name="Euro 2 3 4 4 2 3" xfId="8551" xr:uid="{00000000-0005-0000-0000-0000F80A0000}"/>
    <cellStyle name="Euro 2 3 4 4 2 4" xfId="14237" xr:uid="{00000000-0005-0000-0000-0000F90A0000}"/>
    <cellStyle name="Euro 2 3 4 4 3" xfId="4231" xr:uid="{00000000-0005-0000-0000-0000FA0A0000}"/>
    <cellStyle name="Euro 2 3 4 4 3 2" xfId="10171" xr:uid="{00000000-0005-0000-0000-0000FB0A0000}"/>
    <cellStyle name="Euro 2 3 4 4 3 3" xfId="15857" xr:uid="{00000000-0005-0000-0000-0000FC0A0000}"/>
    <cellStyle name="Euro 2 3 4 4 4" xfId="7201" xr:uid="{00000000-0005-0000-0000-0000FD0A0000}"/>
    <cellStyle name="Euro 2 3 4 4 5" xfId="12887" xr:uid="{00000000-0005-0000-0000-0000FE0A0000}"/>
    <cellStyle name="Euro 2 3 4 5" xfId="1491" xr:uid="{00000000-0005-0000-0000-0000FF0A0000}"/>
    <cellStyle name="Euro 2 3 4 5 2" xfId="2875" xr:uid="{00000000-0005-0000-0000-0000000B0000}"/>
    <cellStyle name="Euro 2 3 4 5 2 2" xfId="5851" xr:uid="{00000000-0005-0000-0000-0000010B0000}"/>
    <cellStyle name="Euro 2 3 4 5 2 2 2" xfId="11791" xr:uid="{00000000-0005-0000-0000-0000020B0000}"/>
    <cellStyle name="Euro 2 3 4 5 2 2 3" xfId="17477" xr:uid="{00000000-0005-0000-0000-0000030B0000}"/>
    <cellStyle name="Euro 2 3 4 5 2 3" xfId="8821" xr:uid="{00000000-0005-0000-0000-0000040B0000}"/>
    <cellStyle name="Euro 2 3 4 5 2 4" xfId="14507" xr:uid="{00000000-0005-0000-0000-0000050B0000}"/>
    <cellStyle name="Euro 2 3 4 5 3" xfId="4501" xr:uid="{00000000-0005-0000-0000-0000060B0000}"/>
    <cellStyle name="Euro 2 3 4 5 3 2" xfId="10441" xr:uid="{00000000-0005-0000-0000-0000070B0000}"/>
    <cellStyle name="Euro 2 3 4 5 3 3" xfId="16127" xr:uid="{00000000-0005-0000-0000-0000080B0000}"/>
    <cellStyle name="Euro 2 3 4 5 4" xfId="7471" xr:uid="{00000000-0005-0000-0000-0000090B0000}"/>
    <cellStyle name="Euro 2 3 4 5 5" xfId="13157" xr:uid="{00000000-0005-0000-0000-00000A0B0000}"/>
    <cellStyle name="Euro 2 3 4 6" xfId="1793" xr:uid="{00000000-0005-0000-0000-00000B0B0000}"/>
    <cellStyle name="Euro 2 3 4 6 2" xfId="3149" xr:uid="{00000000-0005-0000-0000-00000C0B0000}"/>
    <cellStyle name="Euro 2 3 4 6 2 2" xfId="6121" xr:uid="{00000000-0005-0000-0000-00000D0B0000}"/>
    <cellStyle name="Euro 2 3 4 6 2 2 2" xfId="12061" xr:uid="{00000000-0005-0000-0000-00000E0B0000}"/>
    <cellStyle name="Euro 2 3 4 6 2 2 3" xfId="17747" xr:uid="{00000000-0005-0000-0000-00000F0B0000}"/>
    <cellStyle name="Euro 2 3 4 6 2 3" xfId="9091" xr:uid="{00000000-0005-0000-0000-0000100B0000}"/>
    <cellStyle name="Euro 2 3 4 6 2 4" xfId="14777" xr:uid="{00000000-0005-0000-0000-0000110B0000}"/>
    <cellStyle name="Euro 2 3 4 6 3" xfId="4771" xr:uid="{00000000-0005-0000-0000-0000120B0000}"/>
    <cellStyle name="Euro 2 3 4 6 3 2" xfId="10711" xr:uid="{00000000-0005-0000-0000-0000130B0000}"/>
    <cellStyle name="Euro 2 3 4 6 3 3" xfId="16397" xr:uid="{00000000-0005-0000-0000-0000140B0000}"/>
    <cellStyle name="Euro 2 3 4 6 4" xfId="7741" xr:uid="{00000000-0005-0000-0000-0000150B0000}"/>
    <cellStyle name="Euro 2 3 4 6 5" xfId="13427" xr:uid="{00000000-0005-0000-0000-0000160B0000}"/>
    <cellStyle name="Euro 2 3 4 7" xfId="2063" xr:uid="{00000000-0005-0000-0000-0000170B0000}"/>
    <cellStyle name="Euro 2 3 4 7 2" xfId="5041" xr:uid="{00000000-0005-0000-0000-0000180B0000}"/>
    <cellStyle name="Euro 2 3 4 7 2 2" xfId="10981" xr:uid="{00000000-0005-0000-0000-0000190B0000}"/>
    <cellStyle name="Euro 2 3 4 7 2 3" xfId="16667" xr:uid="{00000000-0005-0000-0000-00001A0B0000}"/>
    <cellStyle name="Euro 2 3 4 7 3" xfId="8011" xr:uid="{00000000-0005-0000-0000-00001B0B0000}"/>
    <cellStyle name="Euro 2 3 4 7 4" xfId="13697" xr:uid="{00000000-0005-0000-0000-00001C0B0000}"/>
    <cellStyle name="Euro 2 3 4 8" xfId="3421" xr:uid="{00000000-0005-0000-0000-00001D0B0000}"/>
    <cellStyle name="Euro 2 3 4 8 2" xfId="9361" xr:uid="{00000000-0005-0000-0000-00001E0B0000}"/>
    <cellStyle name="Euro 2 3 4 8 3" xfId="15047" xr:uid="{00000000-0005-0000-0000-00001F0B0000}"/>
    <cellStyle name="Euro 2 3 4 9" xfId="3691" xr:uid="{00000000-0005-0000-0000-0000200B0000}"/>
    <cellStyle name="Euro 2 3 4 9 2" xfId="9631" xr:uid="{00000000-0005-0000-0000-0000210B0000}"/>
    <cellStyle name="Euro 2 3 4 9 3" xfId="15317" xr:uid="{00000000-0005-0000-0000-0000220B0000}"/>
    <cellStyle name="Euro 2 3 5" xfId="162" xr:uid="{00000000-0005-0000-0000-0000230B0000}"/>
    <cellStyle name="Euro 2 3 5 10" xfId="6393" xr:uid="{00000000-0005-0000-0000-0000240B0000}"/>
    <cellStyle name="Euro 2 3 5 11" xfId="6663" xr:uid="{00000000-0005-0000-0000-0000250B0000}"/>
    <cellStyle name="Euro 2 3 5 12" xfId="12333" xr:uid="{00000000-0005-0000-0000-0000260B0000}"/>
    <cellStyle name="Euro 2 3 5 2" xfId="163" xr:uid="{00000000-0005-0000-0000-0000270B0000}"/>
    <cellStyle name="Euro 2 3 5 2 10" xfId="6664" xr:uid="{00000000-0005-0000-0000-0000280B0000}"/>
    <cellStyle name="Euro 2 3 5 2 11" xfId="12334" xr:uid="{00000000-0005-0000-0000-0000290B0000}"/>
    <cellStyle name="Euro 2 3 5 2 2" xfId="952" xr:uid="{00000000-0005-0000-0000-00002A0B0000}"/>
    <cellStyle name="Euro 2 3 5 2 2 2" xfId="2336" xr:uid="{00000000-0005-0000-0000-00002B0B0000}"/>
    <cellStyle name="Euro 2 3 5 2 2 2 2" xfId="5314" xr:uid="{00000000-0005-0000-0000-00002C0B0000}"/>
    <cellStyle name="Euro 2 3 5 2 2 2 2 2" xfId="11254" xr:uid="{00000000-0005-0000-0000-00002D0B0000}"/>
    <cellStyle name="Euro 2 3 5 2 2 2 2 3" xfId="16940" xr:uid="{00000000-0005-0000-0000-00002E0B0000}"/>
    <cellStyle name="Euro 2 3 5 2 2 2 3" xfId="8284" xr:uid="{00000000-0005-0000-0000-00002F0B0000}"/>
    <cellStyle name="Euro 2 3 5 2 2 2 4" xfId="13970" xr:uid="{00000000-0005-0000-0000-0000300B0000}"/>
    <cellStyle name="Euro 2 3 5 2 2 3" xfId="3964" xr:uid="{00000000-0005-0000-0000-0000310B0000}"/>
    <cellStyle name="Euro 2 3 5 2 2 3 2" xfId="9904" xr:uid="{00000000-0005-0000-0000-0000320B0000}"/>
    <cellStyle name="Euro 2 3 5 2 2 3 3" xfId="15590" xr:uid="{00000000-0005-0000-0000-0000330B0000}"/>
    <cellStyle name="Euro 2 3 5 2 2 4" xfId="6934" xr:uid="{00000000-0005-0000-0000-0000340B0000}"/>
    <cellStyle name="Euro 2 3 5 2 2 5" xfId="12620" xr:uid="{00000000-0005-0000-0000-0000350B0000}"/>
    <cellStyle name="Euro 2 3 5 2 3" xfId="1222" xr:uid="{00000000-0005-0000-0000-0000360B0000}"/>
    <cellStyle name="Euro 2 3 5 2 3 2" xfId="2606" xr:uid="{00000000-0005-0000-0000-0000370B0000}"/>
    <cellStyle name="Euro 2 3 5 2 3 2 2" xfId="5584" xr:uid="{00000000-0005-0000-0000-0000380B0000}"/>
    <cellStyle name="Euro 2 3 5 2 3 2 2 2" xfId="11524" xr:uid="{00000000-0005-0000-0000-0000390B0000}"/>
    <cellStyle name="Euro 2 3 5 2 3 2 2 3" xfId="17210" xr:uid="{00000000-0005-0000-0000-00003A0B0000}"/>
    <cellStyle name="Euro 2 3 5 2 3 2 3" xfId="8554" xr:uid="{00000000-0005-0000-0000-00003B0B0000}"/>
    <cellStyle name="Euro 2 3 5 2 3 2 4" xfId="14240" xr:uid="{00000000-0005-0000-0000-00003C0B0000}"/>
    <cellStyle name="Euro 2 3 5 2 3 3" xfId="4234" xr:uid="{00000000-0005-0000-0000-00003D0B0000}"/>
    <cellStyle name="Euro 2 3 5 2 3 3 2" xfId="10174" xr:uid="{00000000-0005-0000-0000-00003E0B0000}"/>
    <cellStyle name="Euro 2 3 5 2 3 3 3" xfId="15860" xr:uid="{00000000-0005-0000-0000-00003F0B0000}"/>
    <cellStyle name="Euro 2 3 5 2 3 4" xfId="7204" xr:uid="{00000000-0005-0000-0000-0000400B0000}"/>
    <cellStyle name="Euro 2 3 5 2 3 5" xfId="12890" xr:uid="{00000000-0005-0000-0000-0000410B0000}"/>
    <cellStyle name="Euro 2 3 5 2 4" xfId="1494" xr:uid="{00000000-0005-0000-0000-0000420B0000}"/>
    <cellStyle name="Euro 2 3 5 2 4 2" xfId="2878" xr:uid="{00000000-0005-0000-0000-0000430B0000}"/>
    <cellStyle name="Euro 2 3 5 2 4 2 2" xfId="5854" xr:uid="{00000000-0005-0000-0000-0000440B0000}"/>
    <cellStyle name="Euro 2 3 5 2 4 2 2 2" xfId="11794" xr:uid="{00000000-0005-0000-0000-0000450B0000}"/>
    <cellStyle name="Euro 2 3 5 2 4 2 2 3" xfId="17480" xr:uid="{00000000-0005-0000-0000-0000460B0000}"/>
    <cellStyle name="Euro 2 3 5 2 4 2 3" xfId="8824" xr:uid="{00000000-0005-0000-0000-0000470B0000}"/>
    <cellStyle name="Euro 2 3 5 2 4 2 4" xfId="14510" xr:uid="{00000000-0005-0000-0000-0000480B0000}"/>
    <cellStyle name="Euro 2 3 5 2 4 3" xfId="4504" xr:uid="{00000000-0005-0000-0000-0000490B0000}"/>
    <cellStyle name="Euro 2 3 5 2 4 3 2" xfId="10444" xr:uid="{00000000-0005-0000-0000-00004A0B0000}"/>
    <cellStyle name="Euro 2 3 5 2 4 3 3" xfId="16130" xr:uid="{00000000-0005-0000-0000-00004B0B0000}"/>
    <cellStyle name="Euro 2 3 5 2 4 4" xfId="7474" xr:uid="{00000000-0005-0000-0000-00004C0B0000}"/>
    <cellStyle name="Euro 2 3 5 2 4 5" xfId="13160" xr:uid="{00000000-0005-0000-0000-00004D0B0000}"/>
    <cellStyle name="Euro 2 3 5 2 5" xfId="1796" xr:uid="{00000000-0005-0000-0000-00004E0B0000}"/>
    <cellStyle name="Euro 2 3 5 2 5 2" xfId="3152" xr:uid="{00000000-0005-0000-0000-00004F0B0000}"/>
    <cellStyle name="Euro 2 3 5 2 5 2 2" xfId="6124" xr:uid="{00000000-0005-0000-0000-0000500B0000}"/>
    <cellStyle name="Euro 2 3 5 2 5 2 2 2" xfId="12064" xr:uid="{00000000-0005-0000-0000-0000510B0000}"/>
    <cellStyle name="Euro 2 3 5 2 5 2 2 3" xfId="17750" xr:uid="{00000000-0005-0000-0000-0000520B0000}"/>
    <cellStyle name="Euro 2 3 5 2 5 2 3" xfId="9094" xr:uid="{00000000-0005-0000-0000-0000530B0000}"/>
    <cellStyle name="Euro 2 3 5 2 5 2 4" xfId="14780" xr:uid="{00000000-0005-0000-0000-0000540B0000}"/>
    <cellStyle name="Euro 2 3 5 2 5 3" xfId="4774" xr:uid="{00000000-0005-0000-0000-0000550B0000}"/>
    <cellStyle name="Euro 2 3 5 2 5 3 2" xfId="10714" xr:uid="{00000000-0005-0000-0000-0000560B0000}"/>
    <cellStyle name="Euro 2 3 5 2 5 3 3" xfId="16400" xr:uid="{00000000-0005-0000-0000-0000570B0000}"/>
    <cellStyle name="Euro 2 3 5 2 5 4" xfId="7744" xr:uid="{00000000-0005-0000-0000-0000580B0000}"/>
    <cellStyle name="Euro 2 3 5 2 5 5" xfId="13430" xr:uid="{00000000-0005-0000-0000-0000590B0000}"/>
    <cellStyle name="Euro 2 3 5 2 6" xfId="2066" xr:uid="{00000000-0005-0000-0000-00005A0B0000}"/>
    <cellStyle name="Euro 2 3 5 2 6 2" xfId="5044" xr:uid="{00000000-0005-0000-0000-00005B0B0000}"/>
    <cellStyle name="Euro 2 3 5 2 6 2 2" xfId="10984" xr:uid="{00000000-0005-0000-0000-00005C0B0000}"/>
    <cellStyle name="Euro 2 3 5 2 6 2 3" xfId="16670" xr:uid="{00000000-0005-0000-0000-00005D0B0000}"/>
    <cellStyle name="Euro 2 3 5 2 6 3" xfId="8014" xr:uid="{00000000-0005-0000-0000-00005E0B0000}"/>
    <cellStyle name="Euro 2 3 5 2 6 4" xfId="13700" xr:uid="{00000000-0005-0000-0000-00005F0B0000}"/>
    <cellStyle name="Euro 2 3 5 2 7" xfId="3424" xr:uid="{00000000-0005-0000-0000-0000600B0000}"/>
    <cellStyle name="Euro 2 3 5 2 7 2" xfId="9364" xr:uid="{00000000-0005-0000-0000-0000610B0000}"/>
    <cellStyle name="Euro 2 3 5 2 7 3" xfId="15050" xr:uid="{00000000-0005-0000-0000-0000620B0000}"/>
    <cellStyle name="Euro 2 3 5 2 8" xfId="3694" xr:uid="{00000000-0005-0000-0000-0000630B0000}"/>
    <cellStyle name="Euro 2 3 5 2 8 2" xfId="9634" xr:uid="{00000000-0005-0000-0000-0000640B0000}"/>
    <cellStyle name="Euro 2 3 5 2 8 3" xfId="15320" xr:uid="{00000000-0005-0000-0000-0000650B0000}"/>
    <cellStyle name="Euro 2 3 5 2 9" xfId="6394" xr:uid="{00000000-0005-0000-0000-0000660B0000}"/>
    <cellStyle name="Euro 2 3 5 3" xfId="951" xr:uid="{00000000-0005-0000-0000-0000670B0000}"/>
    <cellStyle name="Euro 2 3 5 3 2" xfId="2335" xr:uid="{00000000-0005-0000-0000-0000680B0000}"/>
    <cellStyle name="Euro 2 3 5 3 2 2" xfId="5313" xr:uid="{00000000-0005-0000-0000-0000690B0000}"/>
    <cellStyle name="Euro 2 3 5 3 2 2 2" xfId="11253" xr:uid="{00000000-0005-0000-0000-00006A0B0000}"/>
    <cellStyle name="Euro 2 3 5 3 2 2 3" xfId="16939" xr:uid="{00000000-0005-0000-0000-00006B0B0000}"/>
    <cellStyle name="Euro 2 3 5 3 2 3" xfId="8283" xr:uid="{00000000-0005-0000-0000-00006C0B0000}"/>
    <cellStyle name="Euro 2 3 5 3 2 4" xfId="13969" xr:uid="{00000000-0005-0000-0000-00006D0B0000}"/>
    <cellStyle name="Euro 2 3 5 3 3" xfId="3963" xr:uid="{00000000-0005-0000-0000-00006E0B0000}"/>
    <cellStyle name="Euro 2 3 5 3 3 2" xfId="9903" xr:uid="{00000000-0005-0000-0000-00006F0B0000}"/>
    <cellStyle name="Euro 2 3 5 3 3 3" xfId="15589" xr:uid="{00000000-0005-0000-0000-0000700B0000}"/>
    <cellStyle name="Euro 2 3 5 3 4" xfId="6933" xr:uid="{00000000-0005-0000-0000-0000710B0000}"/>
    <cellStyle name="Euro 2 3 5 3 5" xfId="12619" xr:uid="{00000000-0005-0000-0000-0000720B0000}"/>
    <cellStyle name="Euro 2 3 5 4" xfId="1221" xr:uid="{00000000-0005-0000-0000-0000730B0000}"/>
    <cellStyle name="Euro 2 3 5 4 2" xfId="2605" xr:uid="{00000000-0005-0000-0000-0000740B0000}"/>
    <cellStyle name="Euro 2 3 5 4 2 2" xfId="5583" xr:uid="{00000000-0005-0000-0000-0000750B0000}"/>
    <cellStyle name="Euro 2 3 5 4 2 2 2" xfId="11523" xr:uid="{00000000-0005-0000-0000-0000760B0000}"/>
    <cellStyle name="Euro 2 3 5 4 2 2 3" xfId="17209" xr:uid="{00000000-0005-0000-0000-0000770B0000}"/>
    <cellStyle name="Euro 2 3 5 4 2 3" xfId="8553" xr:uid="{00000000-0005-0000-0000-0000780B0000}"/>
    <cellStyle name="Euro 2 3 5 4 2 4" xfId="14239" xr:uid="{00000000-0005-0000-0000-0000790B0000}"/>
    <cellStyle name="Euro 2 3 5 4 3" xfId="4233" xr:uid="{00000000-0005-0000-0000-00007A0B0000}"/>
    <cellStyle name="Euro 2 3 5 4 3 2" xfId="10173" xr:uid="{00000000-0005-0000-0000-00007B0B0000}"/>
    <cellStyle name="Euro 2 3 5 4 3 3" xfId="15859" xr:uid="{00000000-0005-0000-0000-00007C0B0000}"/>
    <cellStyle name="Euro 2 3 5 4 4" xfId="7203" xr:uid="{00000000-0005-0000-0000-00007D0B0000}"/>
    <cellStyle name="Euro 2 3 5 4 5" xfId="12889" xr:uid="{00000000-0005-0000-0000-00007E0B0000}"/>
    <cellStyle name="Euro 2 3 5 5" xfId="1493" xr:uid="{00000000-0005-0000-0000-00007F0B0000}"/>
    <cellStyle name="Euro 2 3 5 5 2" xfId="2877" xr:uid="{00000000-0005-0000-0000-0000800B0000}"/>
    <cellStyle name="Euro 2 3 5 5 2 2" xfId="5853" xr:uid="{00000000-0005-0000-0000-0000810B0000}"/>
    <cellStyle name="Euro 2 3 5 5 2 2 2" xfId="11793" xr:uid="{00000000-0005-0000-0000-0000820B0000}"/>
    <cellStyle name="Euro 2 3 5 5 2 2 3" xfId="17479" xr:uid="{00000000-0005-0000-0000-0000830B0000}"/>
    <cellStyle name="Euro 2 3 5 5 2 3" xfId="8823" xr:uid="{00000000-0005-0000-0000-0000840B0000}"/>
    <cellStyle name="Euro 2 3 5 5 2 4" xfId="14509" xr:uid="{00000000-0005-0000-0000-0000850B0000}"/>
    <cellStyle name="Euro 2 3 5 5 3" xfId="4503" xr:uid="{00000000-0005-0000-0000-0000860B0000}"/>
    <cellStyle name="Euro 2 3 5 5 3 2" xfId="10443" xr:uid="{00000000-0005-0000-0000-0000870B0000}"/>
    <cellStyle name="Euro 2 3 5 5 3 3" xfId="16129" xr:uid="{00000000-0005-0000-0000-0000880B0000}"/>
    <cellStyle name="Euro 2 3 5 5 4" xfId="7473" xr:uid="{00000000-0005-0000-0000-0000890B0000}"/>
    <cellStyle name="Euro 2 3 5 5 5" xfId="13159" xr:uid="{00000000-0005-0000-0000-00008A0B0000}"/>
    <cellStyle name="Euro 2 3 5 6" xfId="1795" xr:uid="{00000000-0005-0000-0000-00008B0B0000}"/>
    <cellStyle name="Euro 2 3 5 6 2" xfId="3151" xr:uid="{00000000-0005-0000-0000-00008C0B0000}"/>
    <cellStyle name="Euro 2 3 5 6 2 2" xfId="6123" xr:uid="{00000000-0005-0000-0000-00008D0B0000}"/>
    <cellStyle name="Euro 2 3 5 6 2 2 2" xfId="12063" xr:uid="{00000000-0005-0000-0000-00008E0B0000}"/>
    <cellStyle name="Euro 2 3 5 6 2 2 3" xfId="17749" xr:uid="{00000000-0005-0000-0000-00008F0B0000}"/>
    <cellStyle name="Euro 2 3 5 6 2 3" xfId="9093" xr:uid="{00000000-0005-0000-0000-0000900B0000}"/>
    <cellStyle name="Euro 2 3 5 6 2 4" xfId="14779" xr:uid="{00000000-0005-0000-0000-0000910B0000}"/>
    <cellStyle name="Euro 2 3 5 6 3" xfId="4773" xr:uid="{00000000-0005-0000-0000-0000920B0000}"/>
    <cellStyle name="Euro 2 3 5 6 3 2" xfId="10713" xr:uid="{00000000-0005-0000-0000-0000930B0000}"/>
    <cellStyle name="Euro 2 3 5 6 3 3" xfId="16399" xr:uid="{00000000-0005-0000-0000-0000940B0000}"/>
    <cellStyle name="Euro 2 3 5 6 4" xfId="7743" xr:uid="{00000000-0005-0000-0000-0000950B0000}"/>
    <cellStyle name="Euro 2 3 5 6 5" xfId="13429" xr:uid="{00000000-0005-0000-0000-0000960B0000}"/>
    <cellStyle name="Euro 2 3 5 7" xfId="2065" xr:uid="{00000000-0005-0000-0000-0000970B0000}"/>
    <cellStyle name="Euro 2 3 5 7 2" xfId="5043" xr:uid="{00000000-0005-0000-0000-0000980B0000}"/>
    <cellStyle name="Euro 2 3 5 7 2 2" xfId="10983" xr:uid="{00000000-0005-0000-0000-0000990B0000}"/>
    <cellStyle name="Euro 2 3 5 7 2 3" xfId="16669" xr:uid="{00000000-0005-0000-0000-00009A0B0000}"/>
    <cellStyle name="Euro 2 3 5 7 3" xfId="8013" xr:uid="{00000000-0005-0000-0000-00009B0B0000}"/>
    <cellStyle name="Euro 2 3 5 7 4" xfId="13699" xr:uid="{00000000-0005-0000-0000-00009C0B0000}"/>
    <cellStyle name="Euro 2 3 5 8" xfId="3423" xr:uid="{00000000-0005-0000-0000-00009D0B0000}"/>
    <cellStyle name="Euro 2 3 5 8 2" xfId="9363" xr:uid="{00000000-0005-0000-0000-00009E0B0000}"/>
    <cellStyle name="Euro 2 3 5 8 3" xfId="15049" xr:uid="{00000000-0005-0000-0000-00009F0B0000}"/>
    <cellStyle name="Euro 2 3 5 9" xfId="3693" xr:uid="{00000000-0005-0000-0000-0000A00B0000}"/>
    <cellStyle name="Euro 2 3 5 9 2" xfId="9633" xr:uid="{00000000-0005-0000-0000-0000A10B0000}"/>
    <cellStyle name="Euro 2 3 5 9 3" xfId="15319" xr:uid="{00000000-0005-0000-0000-0000A20B0000}"/>
    <cellStyle name="Euro 2 3 6" xfId="164" xr:uid="{00000000-0005-0000-0000-0000A30B0000}"/>
    <cellStyle name="Euro 2 3 6 10" xfId="6665" xr:uid="{00000000-0005-0000-0000-0000A40B0000}"/>
    <cellStyle name="Euro 2 3 6 11" xfId="12335" xr:uid="{00000000-0005-0000-0000-0000A50B0000}"/>
    <cellStyle name="Euro 2 3 6 2" xfId="953" xr:uid="{00000000-0005-0000-0000-0000A60B0000}"/>
    <cellStyle name="Euro 2 3 6 2 2" xfId="2337" xr:uid="{00000000-0005-0000-0000-0000A70B0000}"/>
    <cellStyle name="Euro 2 3 6 2 2 2" xfId="5315" xr:uid="{00000000-0005-0000-0000-0000A80B0000}"/>
    <cellStyle name="Euro 2 3 6 2 2 2 2" xfId="11255" xr:uid="{00000000-0005-0000-0000-0000A90B0000}"/>
    <cellStyle name="Euro 2 3 6 2 2 2 3" xfId="16941" xr:uid="{00000000-0005-0000-0000-0000AA0B0000}"/>
    <cellStyle name="Euro 2 3 6 2 2 3" xfId="8285" xr:uid="{00000000-0005-0000-0000-0000AB0B0000}"/>
    <cellStyle name="Euro 2 3 6 2 2 4" xfId="13971" xr:uid="{00000000-0005-0000-0000-0000AC0B0000}"/>
    <cellStyle name="Euro 2 3 6 2 3" xfId="3965" xr:uid="{00000000-0005-0000-0000-0000AD0B0000}"/>
    <cellStyle name="Euro 2 3 6 2 3 2" xfId="9905" xr:uid="{00000000-0005-0000-0000-0000AE0B0000}"/>
    <cellStyle name="Euro 2 3 6 2 3 3" xfId="15591" xr:uid="{00000000-0005-0000-0000-0000AF0B0000}"/>
    <cellStyle name="Euro 2 3 6 2 4" xfId="6935" xr:uid="{00000000-0005-0000-0000-0000B00B0000}"/>
    <cellStyle name="Euro 2 3 6 2 5" xfId="12621" xr:uid="{00000000-0005-0000-0000-0000B10B0000}"/>
    <cellStyle name="Euro 2 3 6 3" xfId="1223" xr:uid="{00000000-0005-0000-0000-0000B20B0000}"/>
    <cellStyle name="Euro 2 3 6 3 2" xfId="2607" xr:uid="{00000000-0005-0000-0000-0000B30B0000}"/>
    <cellStyle name="Euro 2 3 6 3 2 2" xfId="5585" xr:uid="{00000000-0005-0000-0000-0000B40B0000}"/>
    <cellStyle name="Euro 2 3 6 3 2 2 2" xfId="11525" xr:uid="{00000000-0005-0000-0000-0000B50B0000}"/>
    <cellStyle name="Euro 2 3 6 3 2 2 3" xfId="17211" xr:uid="{00000000-0005-0000-0000-0000B60B0000}"/>
    <cellStyle name="Euro 2 3 6 3 2 3" xfId="8555" xr:uid="{00000000-0005-0000-0000-0000B70B0000}"/>
    <cellStyle name="Euro 2 3 6 3 2 4" xfId="14241" xr:uid="{00000000-0005-0000-0000-0000B80B0000}"/>
    <cellStyle name="Euro 2 3 6 3 3" xfId="4235" xr:uid="{00000000-0005-0000-0000-0000B90B0000}"/>
    <cellStyle name="Euro 2 3 6 3 3 2" xfId="10175" xr:uid="{00000000-0005-0000-0000-0000BA0B0000}"/>
    <cellStyle name="Euro 2 3 6 3 3 3" xfId="15861" xr:uid="{00000000-0005-0000-0000-0000BB0B0000}"/>
    <cellStyle name="Euro 2 3 6 3 4" xfId="7205" xr:uid="{00000000-0005-0000-0000-0000BC0B0000}"/>
    <cellStyle name="Euro 2 3 6 3 5" xfId="12891" xr:uid="{00000000-0005-0000-0000-0000BD0B0000}"/>
    <cellStyle name="Euro 2 3 6 4" xfId="1495" xr:uid="{00000000-0005-0000-0000-0000BE0B0000}"/>
    <cellStyle name="Euro 2 3 6 4 2" xfId="2879" xr:uid="{00000000-0005-0000-0000-0000BF0B0000}"/>
    <cellStyle name="Euro 2 3 6 4 2 2" xfId="5855" xr:uid="{00000000-0005-0000-0000-0000C00B0000}"/>
    <cellStyle name="Euro 2 3 6 4 2 2 2" xfId="11795" xr:uid="{00000000-0005-0000-0000-0000C10B0000}"/>
    <cellStyle name="Euro 2 3 6 4 2 2 3" xfId="17481" xr:uid="{00000000-0005-0000-0000-0000C20B0000}"/>
    <cellStyle name="Euro 2 3 6 4 2 3" xfId="8825" xr:uid="{00000000-0005-0000-0000-0000C30B0000}"/>
    <cellStyle name="Euro 2 3 6 4 2 4" xfId="14511" xr:uid="{00000000-0005-0000-0000-0000C40B0000}"/>
    <cellStyle name="Euro 2 3 6 4 3" xfId="4505" xr:uid="{00000000-0005-0000-0000-0000C50B0000}"/>
    <cellStyle name="Euro 2 3 6 4 3 2" xfId="10445" xr:uid="{00000000-0005-0000-0000-0000C60B0000}"/>
    <cellStyle name="Euro 2 3 6 4 3 3" xfId="16131" xr:uid="{00000000-0005-0000-0000-0000C70B0000}"/>
    <cellStyle name="Euro 2 3 6 4 4" xfId="7475" xr:uid="{00000000-0005-0000-0000-0000C80B0000}"/>
    <cellStyle name="Euro 2 3 6 4 5" xfId="13161" xr:uid="{00000000-0005-0000-0000-0000C90B0000}"/>
    <cellStyle name="Euro 2 3 6 5" xfId="1797" xr:uid="{00000000-0005-0000-0000-0000CA0B0000}"/>
    <cellStyle name="Euro 2 3 6 5 2" xfId="3153" xr:uid="{00000000-0005-0000-0000-0000CB0B0000}"/>
    <cellStyle name="Euro 2 3 6 5 2 2" xfId="6125" xr:uid="{00000000-0005-0000-0000-0000CC0B0000}"/>
    <cellStyle name="Euro 2 3 6 5 2 2 2" xfId="12065" xr:uid="{00000000-0005-0000-0000-0000CD0B0000}"/>
    <cellStyle name="Euro 2 3 6 5 2 2 3" xfId="17751" xr:uid="{00000000-0005-0000-0000-0000CE0B0000}"/>
    <cellStyle name="Euro 2 3 6 5 2 3" xfId="9095" xr:uid="{00000000-0005-0000-0000-0000CF0B0000}"/>
    <cellStyle name="Euro 2 3 6 5 2 4" xfId="14781" xr:uid="{00000000-0005-0000-0000-0000D00B0000}"/>
    <cellStyle name="Euro 2 3 6 5 3" xfId="4775" xr:uid="{00000000-0005-0000-0000-0000D10B0000}"/>
    <cellStyle name="Euro 2 3 6 5 3 2" xfId="10715" xr:uid="{00000000-0005-0000-0000-0000D20B0000}"/>
    <cellStyle name="Euro 2 3 6 5 3 3" xfId="16401" xr:uid="{00000000-0005-0000-0000-0000D30B0000}"/>
    <cellStyle name="Euro 2 3 6 5 4" xfId="7745" xr:uid="{00000000-0005-0000-0000-0000D40B0000}"/>
    <cellStyle name="Euro 2 3 6 5 5" xfId="13431" xr:uid="{00000000-0005-0000-0000-0000D50B0000}"/>
    <cellStyle name="Euro 2 3 6 6" xfId="2067" xr:uid="{00000000-0005-0000-0000-0000D60B0000}"/>
    <cellStyle name="Euro 2 3 6 6 2" xfId="5045" xr:uid="{00000000-0005-0000-0000-0000D70B0000}"/>
    <cellStyle name="Euro 2 3 6 6 2 2" xfId="10985" xr:uid="{00000000-0005-0000-0000-0000D80B0000}"/>
    <cellStyle name="Euro 2 3 6 6 2 3" xfId="16671" xr:uid="{00000000-0005-0000-0000-0000D90B0000}"/>
    <cellStyle name="Euro 2 3 6 6 3" xfId="8015" xr:uid="{00000000-0005-0000-0000-0000DA0B0000}"/>
    <cellStyle name="Euro 2 3 6 6 4" xfId="13701" xr:uid="{00000000-0005-0000-0000-0000DB0B0000}"/>
    <cellStyle name="Euro 2 3 6 7" xfId="3425" xr:uid="{00000000-0005-0000-0000-0000DC0B0000}"/>
    <cellStyle name="Euro 2 3 6 7 2" xfId="9365" xr:uid="{00000000-0005-0000-0000-0000DD0B0000}"/>
    <cellStyle name="Euro 2 3 6 7 3" xfId="15051" xr:uid="{00000000-0005-0000-0000-0000DE0B0000}"/>
    <cellStyle name="Euro 2 3 6 8" xfId="3695" xr:uid="{00000000-0005-0000-0000-0000DF0B0000}"/>
    <cellStyle name="Euro 2 3 6 8 2" xfId="9635" xr:uid="{00000000-0005-0000-0000-0000E00B0000}"/>
    <cellStyle name="Euro 2 3 6 8 3" xfId="15321" xr:uid="{00000000-0005-0000-0000-0000E10B0000}"/>
    <cellStyle name="Euro 2 3 6 9" xfId="6395" xr:uid="{00000000-0005-0000-0000-0000E20B0000}"/>
    <cellStyle name="Euro 2 3 7" xfId="938" xr:uid="{00000000-0005-0000-0000-0000E30B0000}"/>
    <cellStyle name="Euro 2 3 7 2" xfId="2322" xr:uid="{00000000-0005-0000-0000-0000E40B0000}"/>
    <cellStyle name="Euro 2 3 7 2 2" xfId="5300" xr:uid="{00000000-0005-0000-0000-0000E50B0000}"/>
    <cellStyle name="Euro 2 3 7 2 2 2" xfId="11240" xr:uid="{00000000-0005-0000-0000-0000E60B0000}"/>
    <cellStyle name="Euro 2 3 7 2 2 3" xfId="16926" xr:uid="{00000000-0005-0000-0000-0000E70B0000}"/>
    <cellStyle name="Euro 2 3 7 2 3" xfId="8270" xr:uid="{00000000-0005-0000-0000-0000E80B0000}"/>
    <cellStyle name="Euro 2 3 7 2 4" xfId="13956" xr:uid="{00000000-0005-0000-0000-0000E90B0000}"/>
    <cellStyle name="Euro 2 3 7 3" xfId="3950" xr:uid="{00000000-0005-0000-0000-0000EA0B0000}"/>
    <cellStyle name="Euro 2 3 7 3 2" xfId="9890" xr:uid="{00000000-0005-0000-0000-0000EB0B0000}"/>
    <cellStyle name="Euro 2 3 7 3 3" xfId="15576" xr:uid="{00000000-0005-0000-0000-0000EC0B0000}"/>
    <cellStyle name="Euro 2 3 7 4" xfId="6920" xr:uid="{00000000-0005-0000-0000-0000ED0B0000}"/>
    <cellStyle name="Euro 2 3 7 5" xfId="12606" xr:uid="{00000000-0005-0000-0000-0000EE0B0000}"/>
    <cellStyle name="Euro 2 3 8" xfId="1208" xr:uid="{00000000-0005-0000-0000-0000EF0B0000}"/>
    <cellStyle name="Euro 2 3 8 2" xfId="2592" xr:uid="{00000000-0005-0000-0000-0000F00B0000}"/>
    <cellStyle name="Euro 2 3 8 2 2" xfId="5570" xr:uid="{00000000-0005-0000-0000-0000F10B0000}"/>
    <cellStyle name="Euro 2 3 8 2 2 2" xfId="11510" xr:uid="{00000000-0005-0000-0000-0000F20B0000}"/>
    <cellStyle name="Euro 2 3 8 2 2 3" xfId="17196" xr:uid="{00000000-0005-0000-0000-0000F30B0000}"/>
    <cellStyle name="Euro 2 3 8 2 3" xfId="8540" xr:uid="{00000000-0005-0000-0000-0000F40B0000}"/>
    <cellStyle name="Euro 2 3 8 2 4" xfId="14226" xr:uid="{00000000-0005-0000-0000-0000F50B0000}"/>
    <cellStyle name="Euro 2 3 8 3" xfId="4220" xr:uid="{00000000-0005-0000-0000-0000F60B0000}"/>
    <cellStyle name="Euro 2 3 8 3 2" xfId="10160" xr:uid="{00000000-0005-0000-0000-0000F70B0000}"/>
    <cellStyle name="Euro 2 3 8 3 3" xfId="15846" xr:uid="{00000000-0005-0000-0000-0000F80B0000}"/>
    <cellStyle name="Euro 2 3 8 4" xfId="7190" xr:uid="{00000000-0005-0000-0000-0000F90B0000}"/>
    <cellStyle name="Euro 2 3 8 5" xfId="12876" xr:uid="{00000000-0005-0000-0000-0000FA0B0000}"/>
    <cellStyle name="Euro 2 3 9" xfId="1480" xr:uid="{00000000-0005-0000-0000-0000FB0B0000}"/>
    <cellStyle name="Euro 2 3 9 2" xfId="2864" xr:uid="{00000000-0005-0000-0000-0000FC0B0000}"/>
    <cellStyle name="Euro 2 3 9 2 2" xfId="5840" xr:uid="{00000000-0005-0000-0000-0000FD0B0000}"/>
    <cellStyle name="Euro 2 3 9 2 2 2" xfId="11780" xr:uid="{00000000-0005-0000-0000-0000FE0B0000}"/>
    <cellStyle name="Euro 2 3 9 2 2 3" xfId="17466" xr:uid="{00000000-0005-0000-0000-0000FF0B0000}"/>
    <cellStyle name="Euro 2 3 9 2 3" xfId="8810" xr:uid="{00000000-0005-0000-0000-0000000C0000}"/>
    <cellStyle name="Euro 2 3 9 2 4" xfId="14496" xr:uid="{00000000-0005-0000-0000-0000010C0000}"/>
    <cellStyle name="Euro 2 3 9 3" xfId="4490" xr:uid="{00000000-0005-0000-0000-0000020C0000}"/>
    <cellStyle name="Euro 2 3 9 3 2" xfId="10430" xr:uid="{00000000-0005-0000-0000-0000030C0000}"/>
    <cellStyle name="Euro 2 3 9 3 3" xfId="16116" xr:uid="{00000000-0005-0000-0000-0000040C0000}"/>
    <cellStyle name="Euro 2 3 9 4" xfId="7460" xr:uid="{00000000-0005-0000-0000-0000050C0000}"/>
    <cellStyle name="Euro 2 3 9 5" xfId="13146" xr:uid="{00000000-0005-0000-0000-0000060C0000}"/>
    <cellStyle name="Euro 2 4" xfId="165" xr:uid="{00000000-0005-0000-0000-0000070C0000}"/>
    <cellStyle name="Euro 2 4 10" xfId="3426" xr:uid="{00000000-0005-0000-0000-0000080C0000}"/>
    <cellStyle name="Euro 2 4 10 2" xfId="9366" xr:uid="{00000000-0005-0000-0000-0000090C0000}"/>
    <cellStyle name="Euro 2 4 10 3" xfId="15052" xr:uid="{00000000-0005-0000-0000-00000A0C0000}"/>
    <cellStyle name="Euro 2 4 11" xfId="3696" xr:uid="{00000000-0005-0000-0000-00000B0C0000}"/>
    <cellStyle name="Euro 2 4 11 2" xfId="9636" xr:uid="{00000000-0005-0000-0000-00000C0C0000}"/>
    <cellStyle name="Euro 2 4 11 3" xfId="15322" xr:uid="{00000000-0005-0000-0000-00000D0C0000}"/>
    <cellStyle name="Euro 2 4 12" xfId="6396" xr:uid="{00000000-0005-0000-0000-00000E0C0000}"/>
    <cellStyle name="Euro 2 4 13" xfId="6666" xr:uid="{00000000-0005-0000-0000-00000F0C0000}"/>
    <cellStyle name="Euro 2 4 14" xfId="12336" xr:uid="{00000000-0005-0000-0000-0000100C0000}"/>
    <cellStyle name="Euro 2 4 2" xfId="166" xr:uid="{00000000-0005-0000-0000-0000110C0000}"/>
    <cellStyle name="Euro 2 4 2 10" xfId="3697" xr:uid="{00000000-0005-0000-0000-0000120C0000}"/>
    <cellStyle name="Euro 2 4 2 10 2" xfId="9637" xr:uid="{00000000-0005-0000-0000-0000130C0000}"/>
    <cellStyle name="Euro 2 4 2 10 3" xfId="15323" xr:uid="{00000000-0005-0000-0000-0000140C0000}"/>
    <cellStyle name="Euro 2 4 2 11" xfId="6397" xr:uid="{00000000-0005-0000-0000-0000150C0000}"/>
    <cellStyle name="Euro 2 4 2 12" xfId="6667" xr:uid="{00000000-0005-0000-0000-0000160C0000}"/>
    <cellStyle name="Euro 2 4 2 13" xfId="12337" xr:uid="{00000000-0005-0000-0000-0000170C0000}"/>
    <cellStyle name="Euro 2 4 2 2" xfId="167" xr:uid="{00000000-0005-0000-0000-0000180C0000}"/>
    <cellStyle name="Euro 2 4 2 2 10" xfId="6398" xr:uid="{00000000-0005-0000-0000-0000190C0000}"/>
    <cellStyle name="Euro 2 4 2 2 11" xfId="6668" xr:uid="{00000000-0005-0000-0000-00001A0C0000}"/>
    <cellStyle name="Euro 2 4 2 2 12" xfId="12338" xr:uid="{00000000-0005-0000-0000-00001B0C0000}"/>
    <cellStyle name="Euro 2 4 2 2 2" xfId="168" xr:uid="{00000000-0005-0000-0000-00001C0C0000}"/>
    <cellStyle name="Euro 2 4 2 2 2 10" xfId="6669" xr:uid="{00000000-0005-0000-0000-00001D0C0000}"/>
    <cellStyle name="Euro 2 4 2 2 2 11" xfId="12339" xr:uid="{00000000-0005-0000-0000-00001E0C0000}"/>
    <cellStyle name="Euro 2 4 2 2 2 2" xfId="957" xr:uid="{00000000-0005-0000-0000-00001F0C0000}"/>
    <cellStyle name="Euro 2 4 2 2 2 2 2" xfId="2341" xr:uid="{00000000-0005-0000-0000-0000200C0000}"/>
    <cellStyle name="Euro 2 4 2 2 2 2 2 2" xfId="5319" xr:uid="{00000000-0005-0000-0000-0000210C0000}"/>
    <cellStyle name="Euro 2 4 2 2 2 2 2 2 2" xfId="11259" xr:uid="{00000000-0005-0000-0000-0000220C0000}"/>
    <cellStyle name="Euro 2 4 2 2 2 2 2 2 3" xfId="16945" xr:uid="{00000000-0005-0000-0000-0000230C0000}"/>
    <cellStyle name="Euro 2 4 2 2 2 2 2 3" xfId="8289" xr:uid="{00000000-0005-0000-0000-0000240C0000}"/>
    <cellStyle name="Euro 2 4 2 2 2 2 2 4" xfId="13975" xr:uid="{00000000-0005-0000-0000-0000250C0000}"/>
    <cellStyle name="Euro 2 4 2 2 2 2 3" xfId="3969" xr:uid="{00000000-0005-0000-0000-0000260C0000}"/>
    <cellStyle name="Euro 2 4 2 2 2 2 3 2" xfId="9909" xr:uid="{00000000-0005-0000-0000-0000270C0000}"/>
    <cellStyle name="Euro 2 4 2 2 2 2 3 3" xfId="15595" xr:uid="{00000000-0005-0000-0000-0000280C0000}"/>
    <cellStyle name="Euro 2 4 2 2 2 2 4" xfId="6939" xr:uid="{00000000-0005-0000-0000-0000290C0000}"/>
    <cellStyle name="Euro 2 4 2 2 2 2 5" xfId="12625" xr:uid="{00000000-0005-0000-0000-00002A0C0000}"/>
    <cellStyle name="Euro 2 4 2 2 2 3" xfId="1227" xr:uid="{00000000-0005-0000-0000-00002B0C0000}"/>
    <cellStyle name="Euro 2 4 2 2 2 3 2" xfId="2611" xr:uid="{00000000-0005-0000-0000-00002C0C0000}"/>
    <cellStyle name="Euro 2 4 2 2 2 3 2 2" xfId="5589" xr:uid="{00000000-0005-0000-0000-00002D0C0000}"/>
    <cellStyle name="Euro 2 4 2 2 2 3 2 2 2" xfId="11529" xr:uid="{00000000-0005-0000-0000-00002E0C0000}"/>
    <cellStyle name="Euro 2 4 2 2 2 3 2 2 3" xfId="17215" xr:uid="{00000000-0005-0000-0000-00002F0C0000}"/>
    <cellStyle name="Euro 2 4 2 2 2 3 2 3" xfId="8559" xr:uid="{00000000-0005-0000-0000-0000300C0000}"/>
    <cellStyle name="Euro 2 4 2 2 2 3 2 4" xfId="14245" xr:uid="{00000000-0005-0000-0000-0000310C0000}"/>
    <cellStyle name="Euro 2 4 2 2 2 3 3" xfId="4239" xr:uid="{00000000-0005-0000-0000-0000320C0000}"/>
    <cellStyle name="Euro 2 4 2 2 2 3 3 2" xfId="10179" xr:uid="{00000000-0005-0000-0000-0000330C0000}"/>
    <cellStyle name="Euro 2 4 2 2 2 3 3 3" xfId="15865" xr:uid="{00000000-0005-0000-0000-0000340C0000}"/>
    <cellStyle name="Euro 2 4 2 2 2 3 4" xfId="7209" xr:uid="{00000000-0005-0000-0000-0000350C0000}"/>
    <cellStyle name="Euro 2 4 2 2 2 3 5" xfId="12895" xr:uid="{00000000-0005-0000-0000-0000360C0000}"/>
    <cellStyle name="Euro 2 4 2 2 2 4" xfId="1499" xr:uid="{00000000-0005-0000-0000-0000370C0000}"/>
    <cellStyle name="Euro 2 4 2 2 2 4 2" xfId="2883" xr:uid="{00000000-0005-0000-0000-0000380C0000}"/>
    <cellStyle name="Euro 2 4 2 2 2 4 2 2" xfId="5859" xr:uid="{00000000-0005-0000-0000-0000390C0000}"/>
    <cellStyle name="Euro 2 4 2 2 2 4 2 2 2" xfId="11799" xr:uid="{00000000-0005-0000-0000-00003A0C0000}"/>
    <cellStyle name="Euro 2 4 2 2 2 4 2 2 3" xfId="17485" xr:uid="{00000000-0005-0000-0000-00003B0C0000}"/>
    <cellStyle name="Euro 2 4 2 2 2 4 2 3" xfId="8829" xr:uid="{00000000-0005-0000-0000-00003C0C0000}"/>
    <cellStyle name="Euro 2 4 2 2 2 4 2 4" xfId="14515" xr:uid="{00000000-0005-0000-0000-00003D0C0000}"/>
    <cellStyle name="Euro 2 4 2 2 2 4 3" xfId="4509" xr:uid="{00000000-0005-0000-0000-00003E0C0000}"/>
    <cellStyle name="Euro 2 4 2 2 2 4 3 2" xfId="10449" xr:uid="{00000000-0005-0000-0000-00003F0C0000}"/>
    <cellStyle name="Euro 2 4 2 2 2 4 3 3" xfId="16135" xr:uid="{00000000-0005-0000-0000-0000400C0000}"/>
    <cellStyle name="Euro 2 4 2 2 2 4 4" xfId="7479" xr:uid="{00000000-0005-0000-0000-0000410C0000}"/>
    <cellStyle name="Euro 2 4 2 2 2 4 5" xfId="13165" xr:uid="{00000000-0005-0000-0000-0000420C0000}"/>
    <cellStyle name="Euro 2 4 2 2 2 5" xfId="1801" xr:uid="{00000000-0005-0000-0000-0000430C0000}"/>
    <cellStyle name="Euro 2 4 2 2 2 5 2" xfId="3157" xr:uid="{00000000-0005-0000-0000-0000440C0000}"/>
    <cellStyle name="Euro 2 4 2 2 2 5 2 2" xfId="6129" xr:uid="{00000000-0005-0000-0000-0000450C0000}"/>
    <cellStyle name="Euro 2 4 2 2 2 5 2 2 2" xfId="12069" xr:uid="{00000000-0005-0000-0000-0000460C0000}"/>
    <cellStyle name="Euro 2 4 2 2 2 5 2 2 3" xfId="17755" xr:uid="{00000000-0005-0000-0000-0000470C0000}"/>
    <cellStyle name="Euro 2 4 2 2 2 5 2 3" xfId="9099" xr:uid="{00000000-0005-0000-0000-0000480C0000}"/>
    <cellStyle name="Euro 2 4 2 2 2 5 2 4" xfId="14785" xr:uid="{00000000-0005-0000-0000-0000490C0000}"/>
    <cellStyle name="Euro 2 4 2 2 2 5 3" xfId="4779" xr:uid="{00000000-0005-0000-0000-00004A0C0000}"/>
    <cellStyle name="Euro 2 4 2 2 2 5 3 2" xfId="10719" xr:uid="{00000000-0005-0000-0000-00004B0C0000}"/>
    <cellStyle name="Euro 2 4 2 2 2 5 3 3" xfId="16405" xr:uid="{00000000-0005-0000-0000-00004C0C0000}"/>
    <cellStyle name="Euro 2 4 2 2 2 5 4" xfId="7749" xr:uid="{00000000-0005-0000-0000-00004D0C0000}"/>
    <cellStyle name="Euro 2 4 2 2 2 5 5" xfId="13435" xr:uid="{00000000-0005-0000-0000-00004E0C0000}"/>
    <cellStyle name="Euro 2 4 2 2 2 6" xfId="2071" xr:uid="{00000000-0005-0000-0000-00004F0C0000}"/>
    <cellStyle name="Euro 2 4 2 2 2 6 2" xfId="5049" xr:uid="{00000000-0005-0000-0000-0000500C0000}"/>
    <cellStyle name="Euro 2 4 2 2 2 6 2 2" xfId="10989" xr:uid="{00000000-0005-0000-0000-0000510C0000}"/>
    <cellStyle name="Euro 2 4 2 2 2 6 2 3" xfId="16675" xr:uid="{00000000-0005-0000-0000-0000520C0000}"/>
    <cellStyle name="Euro 2 4 2 2 2 6 3" xfId="8019" xr:uid="{00000000-0005-0000-0000-0000530C0000}"/>
    <cellStyle name="Euro 2 4 2 2 2 6 4" xfId="13705" xr:uid="{00000000-0005-0000-0000-0000540C0000}"/>
    <cellStyle name="Euro 2 4 2 2 2 7" xfId="3429" xr:uid="{00000000-0005-0000-0000-0000550C0000}"/>
    <cellStyle name="Euro 2 4 2 2 2 7 2" xfId="9369" xr:uid="{00000000-0005-0000-0000-0000560C0000}"/>
    <cellStyle name="Euro 2 4 2 2 2 7 3" xfId="15055" xr:uid="{00000000-0005-0000-0000-0000570C0000}"/>
    <cellStyle name="Euro 2 4 2 2 2 8" xfId="3699" xr:uid="{00000000-0005-0000-0000-0000580C0000}"/>
    <cellStyle name="Euro 2 4 2 2 2 8 2" xfId="9639" xr:uid="{00000000-0005-0000-0000-0000590C0000}"/>
    <cellStyle name="Euro 2 4 2 2 2 8 3" xfId="15325" xr:uid="{00000000-0005-0000-0000-00005A0C0000}"/>
    <cellStyle name="Euro 2 4 2 2 2 9" xfId="6399" xr:uid="{00000000-0005-0000-0000-00005B0C0000}"/>
    <cellStyle name="Euro 2 4 2 2 3" xfId="956" xr:uid="{00000000-0005-0000-0000-00005C0C0000}"/>
    <cellStyle name="Euro 2 4 2 2 3 2" xfId="2340" xr:uid="{00000000-0005-0000-0000-00005D0C0000}"/>
    <cellStyle name="Euro 2 4 2 2 3 2 2" xfId="5318" xr:uid="{00000000-0005-0000-0000-00005E0C0000}"/>
    <cellStyle name="Euro 2 4 2 2 3 2 2 2" xfId="11258" xr:uid="{00000000-0005-0000-0000-00005F0C0000}"/>
    <cellStyle name="Euro 2 4 2 2 3 2 2 3" xfId="16944" xr:uid="{00000000-0005-0000-0000-0000600C0000}"/>
    <cellStyle name="Euro 2 4 2 2 3 2 3" xfId="8288" xr:uid="{00000000-0005-0000-0000-0000610C0000}"/>
    <cellStyle name="Euro 2 4 2 2 3 2 4" xfId="13974" xr:uid="{00000000-0005-0000-0000-0000620C0000}"/>
    <cellStyle name="Euro 2 4 2 2 3 3" xfId="3968" xr:uid="{00000000-0005-0000-0000-0000630C0000}"/>
    <cellStyle name="Euro 2 4 2 2 3 3 2" xfId="9908" xr:uid="{00000000-0005-0000-0000-0000640C0000}"/>
    <cellStyle name="Euro 2 4 2 2 3 3 3" xfId="15594" xr:uid="{00000000-0005-0000-0000-0000650C0000}"/>
    <cellStyle name="Euro 2 4 2 2 3 4" xfId="6938" xr:uid="{00000000-0005-0000-0000-0000660C0000}"/>
    <cellStyle name="Euro 2 4 2 2 3 5" xfId="12624" xr:uid="{00000000-0005-0000-0000-0000670C0000}"/>
    <cellStyle name="Euro 2 4 2 2 4" xfId="1226" xr:uid="{00000000-0005-0000-0000-0000680C0000}"/>
    <cellStyle name="Euro 2 4 2 2 4 2" xfId="2610" xr:uid="{00000000-0005-0000-0000-0000690C0000}"/>
    <cellStyle name="Euro 2 4 2 2 4 2 2" xfId="5588" xr:uid="{00000000-0005-0000-0000-00006A0C0000}"/>
    <cellStyle name="Euro 2 4 2 2 4 2 2 2" xfId="11528" xr:uid="{00000000-0005-0000-0000-00006B0C0000}"/>
    <cellStyle name="Euro 2 4 2 2 4 2 2 3" xfId="17214" xr:uid="{00000000-0005-0000-0000-00006C0C0000}"/>
    <cellStyle name="Euro 2 4 2 2 4 2 3" xfId="8558" xr:uid="{00000000-0005-0000-0000-00006D0C0000}"/>
    <cellStyle name="Euro 2 4 2 2 4 2 4" xfId="14244" xr:uid="{00000000-0005-0000-0000-00006E0C0000}"/>
    <cellStyle name="Euro 2 4 2 2 4 3" xfId="4238" xr:uid="{00000000-0005-0000-0000-00006F0C0000}"/>
    <cellStyle name="Euro 2 4 2 2 4 3 2" xfId="10178" xr:uid="{00000000-0005-0000-0000-0000700C0000}"/>
    <cellStyle name="Euro 2 4 2 2 4 3 3" xfId="15864" xr:uid="{00000000-0005-0000-0000-0000710C0000}"/>
    <cellStyle name="Euro 2 4 2 2 4 4" xfId="7208" xr:uid="{00000000-0005-0000-0000-0000720C0000}"/>
    <cellStyle name="Euro 2 4 2 2 4 5" xfId="12894" xr:uid="{00000000-0005-0000-0000-0000730C0000}"/>
    <cellStyle name="Euro 2 4 2 2 5" xfId="1498" xr:uid="{00000000-0005-0000-0000-0000740C0000}"/>
    <cellStyle name="Euro 2 4 2 2 5 2" xfId="2882" xr:uid="{00000000-0005-0000-0000-0000750C0000}"/>
    <cellStyle name="Euro 2 4 2 2 5 2 2" xfId="5858" xr:uid="{00000000-0005-0000-0000-0000760C0000}"/>
    <cellStyle name="Euro 2 4 2 2 5 2 2 2" xfId="11798" xr:uid="{00000000-0005-0000-0000-0000770C0000}"/>
    <cellStyle name="Euro 2 4 2 2 5 2 2 3" xfId="17484" xr:uid="{00000000-0005-0000-0000-0000780C0000}"/>
    <cellStyle name="Euro 2 4 2 2 5 2 3" xfId="8828" xr:uid="{00000000-0005-0000-0000-0000790C0000}"/>
    <cellStyle name="Euro 2 4 2 2 5 2 4" xfId="14514" xr:uid="{00000000-0005-0000-0000-00007A0C0000}"/>
    <cellStyle name="Euro 2 4 2 2 5 3" xfId="4508" xr:uid="{00000000-0005-0000-0000-00007B0C0000}"/>
    <cellStyle name="Euro 2 4 2 2 5 3 2" xfId="10448" xr:uid="{00000000-0005-0000-0000-00007C0C0000}"/>
    <cellStyle name="Euro 2 4 2 2 5 3 3" xfId="16134" xr:uid="{00000000-0005-0000-0000-00007D0C0000}"/>
    <cellStyle name="Euro 2 4 2 2 5 4" xfId="7478" xr:uid="{00000000-0005-0000-0000-00007E0C0000}"/>
    <cellStyle name="Euro 2 4 2 2 5 5" xfId="13164" xr:uid="{00000000-0005-0000-0000-00007F0C0000}"/>
    <cellStyle name="Euro 2 4 2 2 6" xfId="1800" xr:uid="{00000000-0005-0000-0000-0000800C0000}"/>
    <cellStyle name="Euro 2 4 2 2 6 2" xfId="3156" xr:uid="{00000000-0005-0000-0000-0000810C0000}"/>
    <cellStyle name="Euro 2 4 2 2 6 2 2" xfId="6128" xr:uid="{00000000-0005-0000-0000-0000820C0000}"/>
    <cellStyle name="Euro 2 4 2 2 6 2 2 2" xfId="12068" xr:uid="{00000000-0005-0000-0000-0000830C0000}"/>
    <cellStyle name="Euro 2 4 2 2 6 2 2 3" xfId="17754" xr:uid="{00000000-0005-0000-0000-0000840C0000}"/>
    <cellStyle name="Euro 2 4 2 2 6 2 3" xfId="9098" xr:uid="{00000000-0005-0000-0000-0000850C0000}"/>
    <cellStyle name="Euro 2 4 2 2 6 2 4" xfId="14784" xr:uid="{00000000-0005-0000-0000-0000860C0000}"/>
    <cellStyle name="Euro 2 4 2 2 6 3" xfId="4778" xr:uid="{00000000-0005-0000-0000-0000870C0000}"/>
    <cellStyle name="Euro 2 4 2 2 6 3 2" xfId="10718" xr:uid="{00000000-0005-0000-0000-0000880C0000}"/>
    <cellStyle name="Euro 2 4 2 2 6 3 3" xfId="16404" xr:uid="{00000000-0005-0000-0000-0000890C0000}"/>
    <cellStyle name="Euro 2 4 2 2 6 4" xfId="7748" xr:uid="{00000000-0005-0000-0000-00008A0C0000}"/>
    <cellStyle name="Euro 2 4 2 2 6 5" xfId="13434" xr:uid="{00000000-0005-0000-0000-00008B0C0000}"/>
    <cellStyle name="Euro 2 4 2 2 7" xfId="2070" xr:uid="{00000000-0005-0000-0000-00008C0C0000}"/>
    <cellStyle name="Euro 2 4 2 2 7 2" xfId="5048" xr:uid="{00000000-0005-0000-0000-00008D0C0000}"/>
    <cellStyle name="Euro 2 4 2 2 7 2 2" xfId="10988" xr:uid="{00000000-0005-0000-0000-00008E0C0000}"/>
    <cellStyle name="Euro 2 4 2 2 7 2 3" xfId="16674" xr:uid="{00000000-0005-0000-0000-00008F0C0000}"/>
    <cellStyle name="Euro 2 4 2 2 7 3" xfId="8018" xr:uid="{00000000-0005-0000-0000-0000900C0000}"/>
    <cellStyle name="Euro 2 4 2 2 7 4" xfId="13704" xr:uid="{00000000-0005-0000-0000-0000910C0000}"/>
    <cellStyle name="Euro 2 4 2 2 8" xfId="3428" xr:uid="{00000000-0005-0000-0000-0000920C0000}"/>
    <cellStyle name="Euro 2 4 2 2 8 2" xfId="9368" xr:uid="{00000000-0005-0000-0000-0000930C0000}"/>
    <cellStyle name="Euro 2 4 2 2 8 3" xfId="15054" xr:uid="{00000000-0005-0000-0000-0000940C0000}"/>
    <cellStyle name="Euro 2 4 2 2 9" xfId="3698" xr:uid="{00000000-0005-0000-0000-0000950C0000}"/>
    <cellStyle name="Euro 2 4 2 2 9 2" xfId="9638" xr:uid="{00000000-0005-0000-0000-0000960C0000}"/>
    <cellStyle name="Euro 2 4 2 2 9 3" xfId="15324" xr:uid="{00000000-0005-0000-0000-0000970C0000}"/>
    <cellStyle name="Euro 2 4 2 3" xfId="169" xr:uid="{00000000-0005-0000-0000-0000980C0000}"/>
    <cellStyle name="Euro 2 4 2 3 10" xfId="6670" xr:uid="{00000000-0005-0000-0000-0000990C0000}"/>
    <cellStyle name="Euro 2 4 2 3 11" xfId="12340" xr:uid="{00000000-0005-0000-0000-00009A0C0000}"/>
    <cellStyle name="Euro 2 4 2 3 2" xfId="958" xr:uid="{00000000-0005-0000-0000-00009B0C0000}"/>
    <cellStyle name="Euro 2 4 2 3 2 2" xfId="2342" xr:uid="{00000000-0005-0000-0000-00009C0C0000}"/>
    <cellStyle name="Euro 2 4 2 3 2 2 2" xfId="5320" xr:uid="{00000000-0005-0000-0000-00009D0C0000}"/>
    <cellStyle name="Euro 2 4 2 3 2 2 2 2" xfId="11260" xr:uid="{00000000-0005-0000-0000-00009E0C0000}"/>
    <cellStyle name="Euro 2 4 2 3 2 2 2 3" xfId="16946" xr:uid="{00000000-0005-0000-0000-00009F0C0000}"/>
    <cellStyle name="Euro 2 4 2 3 2 2 3" xfId="8290" xr:uid="{00000000-0005-0000-0000-0000A00C0000}"/>
    <cellStyle name="Euro 2 4 2 3 2 2 4" xfId="13976" xr:uid="{00000000-0005-0000-0000-0000A10C0000}"/>
    <cellStyle name="Euro 2 4 2 3 2 3" xfId="3970" xr:uid="{00000000-0005-0000-0000-0000A20C0000}"/>
    <cellStyle name="Euro 2 4 2 3 2 3 2" xfId="9910" xr:uid="{00000000-0005-0000-0000-0000A30C0000}"/>
    <cellStyle name="Euro 2 4 2 3 2 3 3" xfId="15596" xr:uid="{00000000-0005-0000-0000-0000A40C0000}"/>
    <cellStyle name="Euro 2 4 2 3 2 4" xfId="6940" xr:uid="{00000000-0005-0000-0000-0000A50C0000}"/>
    <cellStyle name="Euro 2 4 2 3 2 5" xfId="12626" xr:uid="{00000000-0005-0000-0000-0000A60C0000}"/>
    <cellStyle name="Euro 2 4 2 3 3" xfId="1228" xr:uid="{00000000-0005-0000-0000-0000A70C0000}"/>
    <cellStyle name="Euro 2 4 2 3 3 2" xfId="2612" xr:uid="{00000000-0005-0000-0000-0000A80C0000}"/>
    <cellStyle name="Euro 2 4 2 3 3 2 2" xfId="5590" xr:uid="{00000000-0005-0000-0000-0000A90C0000}"/>
    <cellStyle name="Euro 2 4 2 3 3 2 2 2" xfId="11530" xr:uid="{00000000-0005-0000-0000-0000AA0C0000}"/>
    <cellStyle name="Euro 2 4 2 3 3 2 2 3" xfId="17216" xr:uid="{00000000-0005-0000-0000-0000AB0C0000}"/>
    <cellStyle name="Euro 2 4 2 3 3 2 3" xfId="8560" xr:uid="{00000000-0005-0000-0000-0000AC0C0000}"/>
    <cellStyle name="Euro 2 4 2 3 3 2 4" xfId="14246" xr:uid="{00000000-0005-0000-0000-0000AD0C0000}"/>
    <cellStyle name="Euro 2 4 2 3 3 3" xfId="4240" xr:uid="{00000000-0005-0000-0000-0000AE0C0000}"/>
    <cellStyle name="Euro 2 4 2 3 3 3 2" xfId="10180" xr:uid="{00000000-0005-0000-0000-0000AF0C0000}"/>
    <cellStyle name="Euro 2 4 2 3 3 3 3" xfId="15866" xr:uid="{00000000-0005-0000-0000-0000B00C0000}"/>
    <cellStyle name="Euro 2 4 2 3 3 4" xfId="7210" xr:uid="{00000000-0005-0000-0000-0000B10C0000}"/>
    <cellStyle name="Euro 2 4 2 3 3 5" xfId="12896" xr:uid="{00000000-0005-0000-0000-0000B20C0000}"/>
    <cellStyle name="Euro 2 4 2 3 4" xfId="1500" xr:uid="{00000000-0005-0000-0000-0000B30C0000}"/>
    <cellStyle name="Euro 2 4 2 3 4 2" xfId="2884" xr:uid="{00000000-0005-0000-0000-0000B40C0000}"/>
    <cellStyle name="Euro 2 4 2 3 4 2 2" xfId="5860" xr:uid="{00000000-0005-0000-0000-0000B50C0000}"/>
    <cellStyle name="Euro 2 4 2 3 4 2 2 2" xfId="11800" xr:uid="{00000000-0005-0000-0000-0000B60C0000}"/>
    <cellStyle name="Euro 2 4 2 3 4 2 2 3" xfId="17486" xr:uid="{00000000-0005-0000-0000-0000B70C0000}"/>
    <cellStyle name="Euro 2 4 2 3 4 2 3" xfId="8830" xr:uid="{00000000-0005-0000-0000-0000B80C0000}"/>
    <cellStyle name="Euro 2 4 2 3 4 2 4" xfId="14516" xr:uid="{00000000-0005-0000-0000-0000B90C0000}"/>
    <cellStyle name="Euro 2 4 2 3 4 3" xfId="4510" xr:uid="{00000000-0005-0000-0000-0000BA0C0000}"/>
    <cellStyle name="Euro 2 4 2 3 4 3 2" xfId="10450" xr:uid="{00000000-0005-0000-0000-0000BB0C0000}"/>
    <cellStyle name="Euro 2 4 2 3 4 3 3" xfId="16136" xr:uid="{00000000-0005-0000-0000-0000BC0C0000}"/>
    <cellStyle name="Euro 2 4 2 3 4 4" xfId="7480" xr:uid="{00000000-0005-0000-0000-0000BD0C0000}"/>
    <cellStyle name="Euro 2 4 2 3 4 5" xfId="13166" xr:uid="{00000000-0005-0000-0000-0000BE0C0000}"/>
    <cellStyle name="Euro 2 4 2 3 5" xfId="1802" xr:uid="{00000000-0005-0000-0000-0000BF0C0000}"/>
    <cellStyle name="Euro 2 4 2 3 5 2" xfId="3158" xr:uid="{00000000-0005-0000-0000-0000C00C0000}"/>
    <cellStyle name="Euro 2 4 2 3 5 2 2" xfId="6130" xr:uid="{00000000-0005-0000-0000-0000C10C0000}"/>
    <cellStyle name="Euro 2 4 2 3 5 2 2 2" xfId="12070" xr:uid="{00000000-0005-0000-0000-0000C20C0000}"/>
    <cellStyle name="Euro 2 4 2 3 5 2 2 3" xfId="17756" xr:uid="{00000000-0005-0000-0000-0000C30C0000}"/>
    <cellStyle name="Euro 2 4 2 3 5 2 3" xfId="9100" xr:uid="{00000000-0005-0000-0000-0000C40C0000}"/>
    <cellStyle name="Euro 2 4 2 3 5 2 4" xfId="14786" xr:uid="{00000000-0005-0000-0000-0000C50C0000}"/>
    <cellStyle name="Euro 2 4 2 3 5 3" xfId="4780" xr:uid="{00000000-0005-0000-0000-0000C60C0000}"/>
    <cellStyle name="Euro 2 4 2 3 5 3 2" xfId="10720" xr:uid="{00000000-0005-0000-0000-0000C70C0000}"/>
    <cellStyle name="Euro 2 4 2 3 5 3 3" xfId="16406" xr:uid="{00000000-0005-0000-0000-0000C80C0000}"/>
    <cellStyle name="Euro 2 4 2 3 5 4" xfId="7750" xr:uid="{00000000-0005-0000-0000-0000C90C0000}"/>
    <cellStyle name="Euro 2 4 2 3 5 5" xfId="13436" xr:uid="{00000000-0005-0000-0000-0000CA0C0000}"/>
    <cellStyle name="Euro 2 4 2 3 6" xfId="2072" xr:uid="{00000000-0005-0000-0000-0000CB0C0000}"/>
    <cellStyle name="Euro 2 4 2 3 6 2" xfId="5050" xr:uid="{00000000-0005-0000-0000-0000CC0C0000}"/>
    <cellStyle name="Euro 2 4 2 3 6 2 2" xfId="10990" xr:uid="{00000000-0005-0000-0000-0000CD0C0000}"/>
    <cellStyle name="Euro 2 4 2 3 6 2 3" xfId="16676" xr:uid="{00000000-0005-0000-0000-0000CE0C0000}"/>
    <cellStyle name="Euro 2 4 2 3 6 3" xfId="8020" xr:uid="{00000000-0005-0000-0000-0000CF0C0000}"/>
    <cellStyle name="Euro 2 4 2 3 6 4" xfId="13706" xr:uid="{00000000-0005-0000-0000-0000D00C0000}"/>
    <cellStyle name="Euro 2 4 2 3 7" xfId="3430" xr:uid="{00000000-0005-0000-0000-0000D10C0000}"/>
    <cellStyle name="Euro 2 4 2 3 7 2" xfId="9370" xr:uid="{00000000-0005-0000-0000-0000D20C0000}"/>
    <cellStyle name="Euro 2 4 2 3 7 3" xfId="15056" xr:uid="{00000000-0005-0000-0000-0000D30C0000}"/>
    <cellStyle name="Euro 2 4 2 3 8" xfId="3700" xr:uid="{00000000-0005-0000-0000-0000D40C0000}"/>
    <cellStyle name="Euro 2 4 2 3 8 2" xfId="9640" xr:uid="{00000000-0005-0000-0000-0000D50C0000}"/>
    <cellStyle name="Euro 2 4 2 3 8 3" xfId="15326" xr:uid="{00000000-0005-0000-0000-0000D60C0000}"/>
    <cellStyle name="Euro 2 4 2 3 9" xfId="6400" xr:uid="{00000000-0005-0000-0000-0000D70C0000}"/>
    <cellStyle name="Euro 2 4 2 4" xfId="955" xr:uid="{00000000-0005-0000-0000-0000D80C0000}"/>
    <cellStyle name="Euro 2 4 2 4 2" xfId="2339" xr:uid="{00000000-0005-0000-0000-0000D90C0000}"/>
    <cellStyle name="Euro 2 4 2 4 2 2" xfId="5317" xr:uid="{00000000-0005-0000-0000-0000DA0C0000}"/>
    <cellStyle name="Euro 2 4 2 4 2 2 2" xfId="11257" xr:uid="{00000000-0005-0000-0000-0000DB0C0000}"/>
    <cellStyle name="Euro 2 4 2 4 2 2 3" xfId="16943" xr:uid="{00000000-0005-0000-0000-0000DC0C0000}"/>
    <cellStyle name="Euro 2 4 2 4 2 3" xfId="8287" xr:uid="{00000000-0005-0000-0000-0000DD0C0000}"/>
    <cellStyle name="Euro 2 4 2 4 2 4" xfId="13973" xr:uid="{00000000-0005-0000-0000-0000DE0C0000}"/>
    <cellStyle name="Euro 2 4 2 4 3" xfId="3967" xr:uid="{00000000-0005-0000-0000-0000DF0C0000}"/>
    <cellStyle name="Euro 2 4 2 4 3 2" xfId="9907" xr:uid="{00000000-0005-0000-0000-0000E00C0000}"/>
    <cellStyle name="Euro 2 4 2 4 3 3" xfId="15593" xr:uid="{00000000-0005-0000-0000-0000E10C0000}"/>
    <cellStyle name="Euro 2 4 2 4 4" xfId="6937" xr:uid="{00000000-0005-0000-0000-0000E20C0000}"/>
    <cellStyle name="Euro 2 4 2 4 5" xfId="12623" xr:uid="{00000000-0005-0000-0000-0000E30C0000}"/>
    <cellStyle name="Euro 2 4 2 5" xfId="1225" xr:uid="{00000000-0005-0000-0000-0000E40C0000}"/>
    <cellStyle name="Euro 2 4 2 5 2" xfId="2609" xr:uid="{00000000-0005-0000-0000-0000E50C0000}"/>
    <cellStyle name="Euro 2 4 2 5 2 2" xfId="5587" xr:uid="{00000000-0005-0000-0000-0000E60C0000}"/>
    <cellStyle name="Euro 2 4 2 5 2 2 2" xfId="11527" xr:uid="{00000000-0005-0000-0000-0000E70C0000}"/>
    <cellStyle name="Euro 2 4 2 5 2 2 3" xfId="17213" xr:uid="{00000000-0005-0000-0000-0000E80C0000}"/>
    <cellStyle name="Euro 2 4 2 5 2 3" xfId="8557" xr:uid="{00000000-0005-0000-0000-0000E90C0000}"/>
    <cellStyle name="Euro 2 4 2 5 2 4" xfId="14243" xr:uid="{00000000-0005-0000-0000-0000EA0C0000}"/>
    <cellStyle name="Euro 2 4 2 5 3" xfId="4237" xr:uid="{00000000-0005-0000-0000-0000EB0C0000}"/>
    <cellStyle name="Euro 2 4 2 5 3 2" xfId="10177" xr:uid="{00000000-0005-0000-0000-0000EC0C0000}"/>
    <cellStyle name="Euro 2 4 2 5 3 3" xfId="15863" xr:uid="{00000000-0005-0000-0000-0000ED0C0000}"/>
    <cellStyle name="Euro 2 4 2 5 4" xfId="7207" xr:uid="{00000000-0005-0000-0000-0000EE0C0000}"/>
    <cellStyle name="Euro 2 4 2 5 5" xfId="12893" xr:uid="{00000000-0005-0000-0000-0000EF0C0000}"/>
    <cellStyle name="Euro 2 4 2 6" xfId="1497" xr:uid="{00000000-0005-0000-0000-0000F00C0000}"/>
    <cellStyle name="Euro 2 4 2 6 2" xfId="2881" xr:uid="{00000000-0005-0000-0000-0000F10C0000}"/>
    <cellStyle name="Euro 2 4 2 6 2 2" xfId="5857" xr:uid="{00000000-0005-0000-0000-0000F20C0000}"/>
    <cellStyle name="Euro 2 4 2 6 2 2 2" xfId="11797" xr:uid="{00000000-0005-0000-0000-0000F30C0000}"/>
    <cellStyle name="Euro 2 4 2 6 2 2 3" xfId="17483" xr:uid="{00000000-0005-0000-0000-0000F40C0000}"/>
    <cellStyle name="Euro 2 4 2 6 2 3" xfId="8827" xr:uid="{00000000-0005-0000-0000-0000F50C0000}"/>
    <cellStyle name="Euro 2 4 2 6 2 4" xfId="14513" xr:uid="{00000000-0005-0000-0000-0000F60C0000}"/>
    <cellStyle name="Euro 2 4 2 6 3" xfId="4507" xr:uid="{00000000-0005-0000-0000-0000F70C0000}"/>
    <cellStyle name="Euro 2 4 2 6 3 2" xfId="10447" xr:uid="{00000000-0005-0000-0000-0000F80C0000}"/>
    <cellStyle name="Euro 2 4 2 6 3 3" xfId="16133" xr:uid="{00000000-0005-0000-0000-0000F90C0000}"/>
    <cellStyle name="Euro 2 4 2 6 4" xfId="7477" xr:uid="{00000000-0005-0000-0000-0000FA0C0000}"/>
    <cellStyle name="Euro 2 4 2 6 5" xfId="13163" xr:uid="{00000000-0005-0000-0000-0000FB0C0000}"/>
    <cellStyle name="Euro 2 4 2 7" xfId="1799" xr:uid="{00000000-0005-0000-0000-0000FC0C0000}"/>
    <cellStyle name="Euro 2 4 2 7 2" xfId="3155" xr:uid="{00000000-0005-0000-0000-0000FD0C0000}"/>
    <cellStyle name="Euro 2 4 2 7 2 2" xfId="6127" xr:uid="{00000000-0005-0000-0000-0000FE0C0000}"/>
    <cellStyle name="Euro 2 4 2 7 2 2 2" xfId="12067" xr:uid="{00000000-0005-0000-0000-0000FF0C0000}"/>
    <cellStyle name="Euro 2 4 2 7 2 2 3" xfId="17753" xr:uid="{00000000-0005-0000-0000-0000000D0000}"/>
    <cellStyle name="Euro 2 4 2 7 2 3" xfId="9097" xr:uid="{00000000-0005-0000-0000-0000010D0000}"/>
    <cellStyle name="Euro 2 4 2 7 2 4" xfId="14783" xr:uid="{00000000-0005-0000-0000-0000020D0000}"/>
    <cellStyle name="Euro 2 4 2 7 3" xfId="4777" xr:uid="{00000000-0005-0000-0000-0000030D0000}"/>
    <cellStyle name="Euro 2 4 2 7 3 2" xfId="10717" xr:uid="{00000000-0005-0000-0000-0000040D0000}"/>
    <cellStyle name="Euro 2 4 2 7 3 3" xfId="16403" xr:uid="{00000000-0005-0000-0000-0000050D0000}"/>
    <cellStyle name="Euro 2 4 2 7 4" xfId="7747" xr:uid="{00000000-0005-0000-0000-0000060D0000}"/>
    <cellStyle name="Euro 2 4 2 7 5" xfId="13433" xr:uid="{00000000-0005-0000-0000-0000070D0000}"/>
    <cellStyle name="Euro 2 4 2 8" xfId="2069" xr:uid="{00000000-0005-0000-0000-0000080D0000}"/>
    <cellStyle name="Euro 2 4 2 8 2" xfId="5047" xr:uid="{00000000-0005-0000-0000-0000090D0000}"/>
    <cellStyle name="Euro 2 4 2 8 2 2" xfId="10987" xr:uid="{00000000-0005-0000-0000-00000A0D0000}"/>
    <cellStyle name="Euro 2 4 2 8 2 3" xfId="16673" xr:uid="{00000000-0005-0000-0000-00000B0D0000}"/>
    <cellStyle name="Euro 2 4 2 8 3" xfId="8017" xr:uid="{00000000-0005-0000-0000-00000C0D0000}"/>
    <cellStyle name="Euro 2 4 2 8 4" xfId="13703" xr:uid="{00000000-0005-0000-0000-00000D0D0000}"/>
    <cellStyle name="Euro 2 4 2 9" xfId="3427" xr:uid="{00000000-0005-0000-0000-00000E0D0000}"/>
    <cellStyle name="Euro 2 4 2 9 2" xfId="9367" xr:uid="{00000000-0005-0000-0000-00000F0D0000}"/>
    <cellStyle name="Euro 2 4 2 9 3" xfId="15053" xr:uid="{00000000-0005-0000-0000-0000100D0000}"/>
    <cellStyle name="Euro 2 4 3" xfId="170" xr:uid="{00000000-0005-0000-0000-0000110D0000}"/>
    <cellStyle name="Euro 2 4 3 10" xfId="6401" xr:uid="{00000000-0005-0000-0000-0000120D0000}"/>
    <cellStyle name="Euro 2 4 3 11" xfId="6671" xr:uid="{00000000-0005-0000-0000-0000130D0000}"/>
    <cellStyle name="Euro 2 4 3 12" xfId="12341" xr:uid="{00000000-0005-0000-0000-0000140D0000}"/>
    <cellStyle name="Euro 2 4 3 2" xfId="171" xr:uid="{00000000-0005-0000-0000-0000150D0000}"/>
    <cellStyle name="Euro 2 4 3 2 10" xfId="6672" xr:uid="{00000000-0005-0000-0000-0000160D0000}"/>
    <cellStyle name="Euro 2 4 3 2 11" xfId="12342" xr:uid="{00000000-0005-0000-0000-0000170D0000}"/>
    <cellStyle name="Euro 2 4 3 2 2" xfId="960" xr:uid="{00000000-0005-0000-0000-0000180D0000}"/>
    <cellStyle name="Euro 2 4 3 2 2 2" xfId="2344" xr:uid="{00000000-0005-0000-0000-0000190D0000}"/>
    <cellStyle name="Euro 2 4 3 2 2 2 2" xfId="5322" xr:uid="{00000000-0005-0000-0000-00001A0D0000}"/>
    <cellStyle name="Euro 2 4 3 2 2 2 2 2" xfId="11262" xr:uid="{00000000-0005-0000-0000-00001B0D0000}"/>
    <cellStyle name="Euro 2 4 3 2 2 2 2 3" xfId="16948" xr:uid="{00000000-0005-0000-0000-00001C0D0000}"/>
    <cellStyle name="Euro 2 4 3 2 2 2 3" xfId="8292" xr:uid="{00000000-0005-0000-0000-00001D0D0000}"/>
    <cellStyle name="Euro 2 4 3 2 2 2 4" xfId="13978" xr:uid="{00000000-0005-0000-0000-00001E0D0000}"/>
    <cellStyle name="Euro 2 4 3 2 2 3" xfId="3972" xr:uid="{00000000-0005-0000-0000-00001F0D0000}"/>
    <cellStyle name="Euro 2 4 3 2 2 3 2" xfId="9912" xr:uid="{00000000-0005-0000-0000-0000200D0000}"/>
    <cellStyle name="Euro 2 4 3 2 2 3 3" xfId="15598" xr:uid="{00000000-0005-0000-0000-0000210D0000}"/>
    <cellStyle name="Euro 2 4 3 2 2 4" xfId="6942" xr:uid="{00000000-0005-0000-0000-0000220D0000}"/>
    <cellStyle name="Euro 2 4 3 2 2 5" xfId="12628" xr:uid="{00000000-0005-0000-0000-0000230D0000}"/>
    <cellStyle name="Euro 2 4 3 2 3" xfId="1230" xr:uid="{00000000-0005-0000-0000-0000240D0000}"/>
    <cellStyle name="Euro 2 4 3 2 3 2" xfId="2614" xr:uid="{00000000-0005-0000-0000-0000250D0000}"/>
    <cellStyle name="Euro 2 4 3 2 3 2 2" xfId="5592" xr:uid="{00000000-0005-0000-0000-0000260D0000}"/>
    <cellStyle name="Euro 2 4 3 2 3 2 2 2" xfId="11532" xr:uid="{00000000-0005-0000-0000-0000270D0000}"/>
    <cellStyle name="Euro 2 4 3 2 3 2 2 3" xfId="17218" xr:uid="{00000000-0005-0000-0000-0000280D0000}"/>
    <cellStyle name="Euro 2 4 3 2 3 2 3" xfId="8562" xr:uid="{00000000-0005-0000-0000-0000290D0000}"/>
    <cellStyle name="Euro 2 4 3 2 3 2 4" xfId="14248" xr:uid="{00000000-0005-0000-0000-00002A0D0000}"/>
    <cellStyle name="Euro 2 4 3 2 3 3" xfId="4242" xr:uid="{00000000-0005-0000-0000-00002B0D0000}"/>
    <cellStyle name="Euro 2 4 3 2 3 3 2" xfId="10182" xr:uid="{00000000-0005-0000-0000-00002C0D0000}"/>
    <cellStyle name="Euro 2 4 3 2 3 3 3" xfId="15868" xr:uid="{00000000-0005-0000-0000-00002D0D0000}"/>
    <cellStyle name="Euro 2 4 3 2 3 4" xfId="7212" xr:uid="{00000000-0005-0000-0000-00002E0D0000}"/>
    <cellStyle name="Euro 2 4 3 2 3 5" xfId="12898" xr:uid="{00000000-0005-0000-0000-00002F0D0000}"/>
    <cellStyle name="Euro 2 4 3 2 4" xfId="1502" xr:uid="{00000000-0005-0000-0000-0000300D0000}"/>
    <cellStyle name="Euro 2 4 3 2 4 2" xfId="2886" xr:uid="{00000000-0005-0000-0000-0000310D0000}"/>
    <cellStyle name="Euro 2 4 3 2 4 2 2" xfId="5862" xr:uid="{00000000-0005-0000-0000-0000320D0000}"/>
    <cellStyle name="Euro 2 4 3 2 4 2 2 2" xfId="11802" xr:uid="{00000000-0005-0000-0000-0000330D0000}"/>
    <cellStyle name="Euro 2 4 3 2 4 2 2 3" xfId="17488" xr:uid="{00000000-0005-0000-0000-0000340D0000}"/>
    <cellStyle name="Euro 2 4 3 2 4 2 3" xfId="8832" xr:uid="{00000000-0005-0000-0000-0000350D0000}"/>
    <cellStyle name="Euro 2 4 3 2 4 2 4" xfId="14518" xr:uid="{00000000-0005-0000-0000-0000360D0000}"/>
    <cellStyle name="Euro 2 4 3 2 4 3" xfId="4512" xr:uid="{00000000-0005-0000-0000-0000370D0000}"/>
    <cellStyle name="Euro 2 4 3 2 4 3 2" xfId="10452" xr:uid="{00000000-0005-0000-0000-0000380D0000}"/>
    <cellStyle name="Euro 2 4 3 2 4 3 3" xfId="16138" xr:uid="{00000000-0005-0000-0000-0000390D0000}"/>
    <cellStyle name="Euro 2 4 3 2 4 4" xfId="7482" xr:uid="{00000000-0005-0000-0000-00003A0D0000}"/>
    <cellStyle name="Euro 2 4 3 2 4 5" xfId="13168" xr:uid="{00000000-0005-0000-0000-00003B0D0000}"/>
    <cellStyle name="Euro 2 4 3 2 5" xfId="1804" xr:uid="{00000000-0005-0000-0000-00003C0D0000}"/>
    <cellStyle name="Euro 2 4 3 2 5 2" xfId="3160" xr:uid="{00000000-0005-0000-0000-00003D0D0000}"/>
    <cellStyle name="Euro 2 4 3 2 5 2 2" xfId="6132" xr:uid="{00000000-0005-0000-0000-00003E0D0000}"/>
    <cellStyle name="Euro 2 4 3 2 5 2 2 2" xfId="12072" xr:uid="{00000000-0005-0000-0000-00003F0D0000}"/>
    <cellStyle name="Euro 2 4 3 2 5 2 2 3" xfId="17758" xr:uid="{00000000-0005-0000-0000-0000400D0000}"/>
    <cellStyle name="Euro 2 4 3 2 5 2 3" xfId="9102" xr:uid="{00000000-0005-0000-0000-0000410D0000}"/>
    <cellStyle name="Euro 2 4 3 2 5 2 4" xfId="14788" xr:uid="{00000000-0005-0000-0000-0000420D0000}"/>
    <cellStyle name="Euro 2 4 3 2 5 3" xfId="4782" xr:uid="{00000000-0005-0000-0000-0000430D0000}"/>
    <cellStyle name="Euro 2 4 3 2 5 3 2" xfId="10722" xr:uid="{00000000-0005-0000-0000-0000440D0000}"/>
    <cellStyle name="Euro 2 4 3 2 5 3 3" xfId="16408" xr:uid="{00000000-0005-0000-0000-0000450D0000}"/>
    <cellStyle name="Euro 2 4 3 2 5 4" xfId="7752" xr:uid="{00000000-0005-0000-0000-0000460D0000}"/>
    <cellStyle name="Euro 2 4 3 2 5 5" xfId="13438" xr:uid="{00000000-0005-0000-0000-0000470D0000}"/>
    <cellStyle name="Euro 2 4 3 2 6" xfId="2074" xr:uid="{00000000-0005-0000-0000-0000480D0000}"/>
    <cellStyle name="Euro 2 4 3 2 6 2" xfId="5052" xr:uid="{00000000-0005-0000-0000-0000490D0000}"/>
    <cellStyle name="Euro 2 4 3 2 6 2 2" xfId="10992" xr:uid="{00000000-0005-0000-0000-00004A0D0000}"/>
    <cellStyle name="Euro 2 4 3 2 6 2 3" xfId="16678" xr:uid="{00000000-0005-0000-0000-00004B0D0000}"/>
    <cellStyle name="Euro 2 4 3 2 6 3" xfId="8022" xr:uid="{00000000-0005-0000-0000-00004C0D0000}"/>
    <cellStyle name="Euro 2 4 3 2 6 4" xfId="13708" xr:uid="{00000000-0005-0000-0000-00004D0D0000}"/>
    <cellStyle name="Euro 2 4 3 2 7" xfId="3432" xr:uid="{00000000-0005-0000-0000-00004E0D0000}"/>
    <cellStyle name="Euro 2 4 3 2 7 2" xfId="9372" xr:uid="{00000000-0005-0000-0000-00004F0D0000}"/>
    <cellStyle name="Euro 2 4 3 2 7 3" xfId="15058" xr:uid="{00000000-0005-0000-0000-0000500D0000}"/>
    <cellStyle name="Euro 2 4 3 2 8" xfId="3702" xr:uid="{00000000-0005-0000-0000-0000510D0000}"/>
    <cellStyle name="Euro 2 4 3 2 8 2" xfId="9642" xr:uid="{00000000-0005-0000-0000-0000520D0000}"/>
    <cellStyle name="Euro 2 4 3 2 8 3" xfId="15328" xr:uid="{00000000-0005-0000-0000-0000530D0000}"/>
    <cellStyle name="Euro 2 4 3 2 9" xfId="6402" xr:uid="{00000000-0005-0000-0000-0000540D0000}"/>
    <cellStyle name="Euro 2 4 3 3" xfId="959" xr:uid="{00000000-0005-0000-0000-0000550D0000}"/>
    <cellStyle name="Euro 2 4 3 3 2" xfId="2343" xr:uid="{00000000-0005-0000-0000-0000560D0000}"/>
    <cellStyle name="Euro 2 4 3 3 2 2" xfId="5321" xr:uid="{00000000-0005-0000-0000-0000570D0000}"/>
    <cellStyle name="Euro 2 4 3 3 2 2 2" xfId="11261" xr:uid="{00000000-0005-0000-0000-0000580D0000}"/>
    <cellStyle name="Euro 2 4 3 3 2 2 3" xfId="16947" xr:uid="{00000000-0005-0000-0000-0000590D0000}"/>
    <cellStyle name="Euro 2 4 3 3 2 3" xfId="8291" xr:uid="{00000000-0005-0000-0000-00005A0D0000}"/>
    <cellStyle name="Euro 2 4 3 3 2 4" xfId="13977" xr:uid="{00000000-0005-0000-0000-00005B0D0000}"/>
    <cellStyle name="Euro 2 4 3 3 3" xfId="3971" xr:uid="{00000000-0005-0000-0000-00005C0D0000}"/>
    <cellStyle name="Euro 2 4 3 3 3 2" xfId="9911" xr:uid="{00000000-0005-0000-0000-00005D0D0000}"/>
    <cellStyle name="Euro 2 4 3 3 3 3" xfId="15597" xr:uid="{00000000-0005-0000-0000-00005E0D0000}"/>
    <cellStyle name="Euro 2 4 3 3 4" xfId="6941" xr:uid="{00000000-0005-0000-0000-00005F0D0000}"/>
    <cellStyle name="Euro 2 4 3 3 5" xfId="12627" xr:uid="{00000000-0005-0000-0000-0000600D0000}"/>
    <cellStyle name="Euro 2 4 3 4" xfId="1229" xr:uid="{00000000-0005-0000-0000-0000610D0000}"/>
    <cellStyle name="Euro 2 4 3 4 2" xfId="2613" xr:uid="{00000000-0005-0000-0000-0000620D0000}"/>
    <cellStyle name="Euro 2 4 3 4 2 2" xfId="5591" xr:uid="{00000000-0005-0000-0000-0000630D0000}"/>
    <cellStyle name="Euro 2 4 3 4 2 2 2" xfId="11531" xr:uid="{00000000-0005-0000-0000-0000640D0000}"/>
    <cellStyle name="Euro 2 4 3 4 2 2 3" xfId="17217" xr:uid="{00000000-0005-0000-0000-0000650D0000}"/>
    <cellStyle name="Euro 2 4 3 4 2 3" xfId="8561" xr:uid="{00000000-0005-0000-0000-0000660D0000}"/>
    <cellStyle name="Euro 2 4 3 4 2 4" xfId="14247" xr:uid="{00000000-0005-0000-0000-0000670D0000}"/>
    <cellStyle name="Euro 2 4 3 4 3" xfId="4241" xr:uid="{00000000-0005-0000-0000-0000680D0000}"/>
    <cellStyle name="Euro 2 4 3 4 3 2" xfId="10181" xr:uid="{00000000-0005-0000-0000-0000690D0000}"/>
    <cellStyle name="Euro 2 4 3 4 3 3" xfId="15867" xr:uid="{00000000-0005-0000-0000-00006A0D0000}"/>
    <cellStyle name="Euro 2 4 3 4 4" xfId="7211" xr:uid="{00000000-0005-0000-0000-00006B0D0000}"/>
    <cellStyle name="Euro 2 4 3 4 5" xfId="12897" xr:uid="{00000000-0005-0000-0000-00006C0D0000}"/>
    <cellStyle name="Euro 2 4 3 5" xfId="1501" xr:uid="{00000000-0005-0000-0000-00006D0D0000}"/>
    <cellStyle name="Euro 2 4 3 5 2" xfId="2885" xr:uid="{00000000-0005-0000-0000-00006E0D0000}"/>
    <cellStyle name="Euro 2 4 3 5 2 2" xfId="5861" xr:uid="{00000000-0005-0000-0000-00006F0D0000}"/>
    <cellStyle name="Euro 2 4 3 5 2 2 2" xfId="11801" xr:uid="{00000000-0005-0000-0000-0000700D0000}"/>
    <cellStyle name="Euro 2 4 3 5 2 2 3" xfId="17487" xr:uid="{00000000-0005-0000-0000-0000710D0000}"/>
    <cellStyle name="Euro 2 4 3 5 2 3" xfId="8831" xr:uid="{00000000-0005-0000-0000-0000720D0000}"/>
    <cellStyle name="Euro 2 4 3 5 2 4" xfId="14517" xr:uid="{00000000-0005-0000-0000-0000730D0000}"/>
    <cellStyle name="Euro 2 4 3 5 3" xfId="4511" xr:uid="{00000000-0005-0000-0000-0000740D0000}"/>
    <cellStyle name="Euro 2 4 3 5 3 2" xfId="10451" xr:uid="{00000000-0005-0000-0000-0000750D0000}"/>
    <cellStyle name="Euro 2 4 3 5 3 3" xfId="16137" xr:uid="{00000000-0005-0000-0000-0000760D0000}"/>
    <cellStyle name="Euro 2 4 3 5 4" xfId="7481" xr:uid="{00000000-0005-0000-0000-0000770D0000}"/>
    <cellStyle name="Euro 2 4 3 5 5" xfId="13167" xr:uid="{00000000-0005-0000-0000-0000780D0000}"/>
    <cellStyle name="Euro 2 4 3 6" xfId="1803" xr:uid="{00000000-0005-0000-0000-0000790D0000}"/>
    <cellStyle name="Euro 2 4 3 6 2" xfId="3159" xr:uid="{00000000-0005-0000-0000-00007A0D0000}"/>
    <cellStyle name="Euro 2 4 3 6 2 2" xfId="6131" xr:uid="{00000000-0005-0000-0000-00007B0D0000}"/>
    <cellStyle name="Euro 2 4 3 6 2 2 2" xfId="12071" xr:uid="{00000000-0005-0000-0000-00007C0D0000}"/>
    <cellStyle name="Euro 2 4 3 6 2 2 3" xfId="17757" xr:uid="{00000000-0005-0000-0000-00007D0D0000}"/>
    <cellStyle name="Euro 2 4 3 6 2 3" xfId="9101" xr:uid="{00000000-0005-0000-0000-00007E0D0000}"/>
    <cellStyle name="Euro 2 4 3 6 2 4" xfId="14787" xr:uid="{00000000-0005-0000-0000-00007F0D0000}"/>
    <cellStyle name="Euro 2 4 3 6 3" xfId="4781" xr:uid="{00000000-0005-0000-0000-0000800D0000}"/>
    <cellStyle name="Euro 2 4 3 6 3 2" xfId="10721" xr:uid="{00000000-0005-0000-0000-0000810D0000}"/>
    <cellStyle name="Euro 2 4 3 6 3 3" xfId="16407" xr:uid="{00000000-0005-0000-0000-0000820D0000}"/>
    <cellStyle name="Euro 2 4 3 6 4" xfId="7751" xr:uid="{00000000-0005-0000-0000-0000830D0000}"/>
    <cellStyle name="Euro 2 4 3 6 5" xfId="13437" xr:uid="{00000000-0005-0000-0000-0000840D0000}"/>
    <cellStyle name="Euro 2 4 3 7" xfId="2073" xr:uid="{00000000-0005-0000-0000-0000850D0000}"/>
    <cellStyle name="Euro 2 4 3 7 2" xfId="5051" xr:uid="{00000000-0005-0000-0000-0000860D0000}"/>
    <cellStyle name="Euro 2 4 3 7 2 2" xfId="10991" xr:uid="{00000000-0005-0000-0000-0000870D0000}"/>
    <cellStyle name="Euro 2 4 3 7 2 3" xfId="16677" xr:uid="{00000000-0005-0000-0000-0000880D0000}"/>
    <cellStyle name="Euro 2 4 3 7 3" xfId="8021" xr:uid="{00000000-0005-0000-0000-0000890D0000}"/>
    <cellStyle name="Euro 2 4 3 7 4" xfId="13707" xr:uid="{00000000-0005-0000-0000-00008A0D0000}"/>
    <cellStyle name="Euro 2 4 3 8" xfId="3431" xr:uid="{00000000-0005-0000-0000-00008B0D0000}"/>
    <cellStyle name="Euro 2 4 3 8 2" xfId="9371" xr:uid="{00000000-0005-0000-0000-00008C0D0000}"/>
    <cellStyle name="Euro 2 4 3 8 3" xfId="15057" xr:uid="{00000000-0005-0000-0000-00008D0D0000}"/>
    <cellStyle name="Euro 2 4 3 9" xfId="3701" xr:uid="{00000000-0005-0000-0000-00008E0D0000}"/>
    <cellStyle name="Euro 2 4 3 9 2" xfId="9641" xr:uid="{00000000-0005-0000-0000-00008F0D0000}"/>
    <cellStyle name="Euro 2 4 3 9 3" xfId="15327" xr:uid="{00000000-0005-0000-0000-0000900D0000}"/>
    <cellStyle name="Euro 2 4 4" xfId="172" xr:uid="{00000000-0005-0000-0000-0000910D0000}"/>
    <cellStyle name="Euro 2 4 4 10" xfId="6673" xr:uid="{00000000-0005-0000-0000-0000920D0000}"/>
    <cellStyle name="Euro 2 4 4 11" xfId="12343" xr:uid="{00000000-0005-0000-0000-0000930D0000}"/>
    <cellStyle name="Euro 2 4 4 2" xfId="961" xr:uid="{00000000-0005-0000-0000-0000940D0000}"/>
    <cellStyle name="Euro 2 4 4 2 2" xfId="2345" xr:uid="{00000000-0005-0000-0000-0000950D0000}"/>
    <cellStyle name="Euro 2 4 4 2 2 2" xfId="5323" xr:uid="{00000000-0005-0000-0000-0000960D0000}"/>
    <cellStyle name="Euro 2 4 4 2 2 2 2" xfId="11263" xr:uid="{00000000-0005-0000-0000-0000970D0000}"/>
    <cellStyle name="Euro 2 4 4 2 2 2 3" xfId="16949" xr:uid="{00000000-0005-0000-0000-0000980D0000}"/>
    <cellStyle name="Euro 2 4 4 2 2 3" xfId="8293" xr:uid="{00000000-0005-0000-0000-0000990D0000}"/>
    <cellStyle name="Euro 2 4 4 2 2 4" xfId="13979" xr:uid="{00000000-0005-0000-0000-00009A0D0000}"/>
    <cellStyle name="Euro 2 4 4 2 3" xfId="3973" xr:uid="{00000000-0005-0000-0000-00009B0D0000}"/>
    <cellStyle name="Euro 2 4 4 2 3 2" xfId="9913" xr:uid="{00000000-0005-0000-0000-00009C0D0000}"/>
    <cellStyle name="Euro 2 4 4 2 3 3" xfId="15599" xr:uid="{00000000-0005-0000-0000-00009D0D0000}"/>
    <cellStyle name="Euro 2 4 4 2 4" xfId="6943" xr:uid="{00000000-0005-0000-0000-00009E0D0000}"/>
    <cellStyle name="Euro 2 4 4 2 5" xfId="12629" xr:uid="{00000000-0005-0000-0000-00009F0D0000}"/>
    <cellStyle name="Euro 2 4 4 3" xfId="1231" xr:uid="{00000000-0005-0000-0000-0000A00D0000}"/>
    <cellStyle name="Euro 2 4 4 3 2" xfId="2615" xr:uid="{00000000-0005-0000-0000-0000A10D0000}"/>
    <cellStyle name="Euro 2 4 4 3 2 2" xfId="5593" xr:uid="{00000000-0005-0000-0000-0000A20D0000}"/>
    <cellStyle name="Euro 2 4 4 3 2 2 2" xfId="11533" xr:uid="{00000000-0005-0000-0000-0000A30D0000}"/>
    <cellStyle name="Euro 2 4 4 3 2 2 3" xfId="17219" xr:uid="{00000000-0005-0000-0000-0000A40D0000}"/>
    <cellStyle name="Euro 2 4 4 3 2 3" xfId="8563" xr:uid="{00000000-0005-0000-0000-0000A50D0000}"/>
    <cellStyle name="Euro 2 4 4 3 2 4" xfId="14249" xr:uid="{00000000-0005-0000-0000-0000A60D0000}"/>
    <cellStyle name="Euro 2 4 4 3 3" xfId="4243" xr:uid="{00000000-0005-0000-0000-0000A70D0000}"/>
    <cellStyle name="Euro 2 4 4 3 3 2" xfId="10183" xr:uid="{00000000-0005-0000-0000-0000A80D0000}"/>
    <cellStyle name="Euro 2 4 4 3 3 3" xfId="15869" xr:uid="{00000000-0005-0000-0000-0000A90D0000}"/>
    <cellStyle name="Euro 2 4 4 3 4" xfId="7213" xr:uid="{00000000-0005-0000-0000-0000AA0D0000}"/>
    <cellStyle name="Euro 2 4 4 3 5" xfId="12899" xr:uid="{00000000-0005-0000-0000-0000AB0D0000}"/>
    <cellStyle name="Euro 2 4 4 4" xfId="1503" xr:uid="{00000000-0005-0000-0000-0000AC0D0000}"/>
    <cellStyle name="Euro 2 4 4 4 2" xfId="2887" xr:uid="{00000000-0005-0000-0000-0000AD0D0000}"/>
    <cellStyle name="Euro 2 4 4 4 2 2" xfId="5863" xr:uid="{00000000-0005-0000-0000-0000AE0D0000}"/>
    <cellStyle name="Euro 2 4 4 4 2 2 2" xfId="11803" xr:uid="{00000000-0005-0000-0000-0000AF0D0000}"/>
    <cellStyle name="Euro 2 4 4 4 2 2 3" xfId="17489" xr:uid="{00000000-0005-0000-0000-0000B00D0000}"/>
    <cellStyle name="Euro 2 4 4 4 2 3" xfId="8833" xr:uid="{00000000-0005-0000-0000-0000B10D0000}"/>
    <cellStyle name="Euro 2 4 4 4 2 4" xfId="14519" xr:uid="{00000000-0005-0000-0000-0000B20D0000}"/>
    <cellStyle name="Euro 2 4 4 4 3" xfId="4513" xr:uid="{00000000-0005-0000-0000-0000B30D0000}"/>
    <cellStyle name="Euro 2 4 4 4 3 2" xfId="10453" xr:uid="{00000000-0005-0000-0000-0000B40D0000}"/>
    <cellStyle name="Euro 2 4 4 4 3 3" xfId="16139" xr:uid="{00000000-0005-0000-0000-0000B50D0000}"/>
    <cellStyle name="Euro 2 4 4 4 4" xfId="7483" xr:uid="{00000000-0005-0000-0000-0000B60D0000}"/>
    <cellStyle name="Euro 2 4 4 4 5" xfId="13169" xr:uid="{00000000-0005-0000-0000-0000B70D0000}"/>
    <cellStyle name="Euro 2 4 4 5" xfId="1805" xr:uid="{00000000-0005-0000-0000-0000B80D0000}"/>
    <cellStyle name="Euro 2 4 4 5 2" xfId="3161" xr:uid="{00000000-0005-0000-0000-0000B90D0000}"/>
    <cellStyle name="Euro 2 4 4 5 2 2" xfId="6133" xr:uid="{00000000-0005-0000-0000-0000BA0D0000}"/>
    <cellStyle name="Euro 2 4 4 5 2 2 2" xfId="12073" xr:uid="{00000000-0005-0000-0000-0000BB0D0000}"/>
    <cellStyle name="Euro 2 4 4 5 2 2 3" xfId="17759" xr:uid="{00000000-0005-0000-0000-0000BC0D0000}"/>
    <cellStyle name="Euro 2 4 4 5 2 3" xfId="9103" xr:uid="{00000000-0005-0000-0000-0000BD0D0000}"/>
    <cellStyle name="Euro 2 4 4 5 2 4" xfId="14789" xr:uid="{00000000-0005-0000-0000-0000BE0D0000}"/>
    <cellStyle name="Euro 2 4 4 5 3" xfId="4783" xr:uid="{00000000-0005-0000-0000-0000BF0D0000}"/>
    <cellStyle name="Euro 2 4 4 5 3 2" xfId="10723" xr:uid="{00000000-0005-0000-0000-0000C00D0000}"/>
    <cellStyle name="Euro 2 4 4 5 3 3" xfId="16409" xr:uid="{00000000-0005-0000-0000-0000C10D0000}"/>
    <cellStyle name="Euro 2 4 4 5 4" xfId="7753" xr:uid="{00000000-0005-0000-0000-0000C20D0000}"/>
    <cellStyle name="Euro 2 4 4 5 5" xfId="13439" xr:uid="{00000000-0005-0000-0000-0000C30D0000}"/>
    <cellStyle name="Euro 2 4 4 6" xfId="2075" xr:uid="{00000000-0005-0000-0000-0000C40D0000}"/>
    <cellStyle name="Euro 2 4 4 6 2" xfId="5053" xr:uid="{00000000-0005-0000-0000-0000C50D0000}"/>
    <cellStyle name="Euro 2 4 4 6 2 2" xfId="10993" xr:uid="{00000000-0005-0000-0000-0000C60D0000}"/>
    <cellStyle name="Euro 2 4 4 6 2 3" xfId="16679" xr:uid="{00000000-0005-0000-0000-0000C70D0000}"/>
    <cellStyle name="Euro 2 4 4 6 3" xfId="8023" xr:uid="{00000000-0005-0000-0000-0000C80D0000}"/>
    <cellStyle name="Euro 2 4 4 6 4" xfId="13709" xr:uid="{00000000-0005-0000-0000-0000C90D0000}"/>
    <cellStyle name="Euro 2 4 4 7" xfId="3433" xr:uid="{00000000-0005-0000-0000-0000CA0D0000}"/>
    <cellStyle name="Euro 2 4 4 7 2" xfId="9373" xr:uid="{00000000-0005-0000-0000-0000CB0D0000}"/>
    <cellStyle name="Euro 2 4 4 7 3" xfId="15059" xr:uid="{00000000-0005-0000-0000-0000CC0D0000}"/>
    <cellStyle name="Euro 2 4 4 8" xfId="3703" xr:uid="{00000000-0005-0000-0000-0000CD0D0000}"/>
    <cellStyle name="Euro 2 4 4 8 2" xfId="9643" xr:uid="{00000000-0005-0000-0000-0000CE0D0000}"/>
    <cellStyle name="Euro 2 4 4 8 3" xfId="15329" xr:uid="{00000000-0005-0000-0000-0000CF0D0000}"/>
    <cellStyle name="Euro 2 4 4 9" xfId="6403" xr:uid="{00000000-0005-0000-0000-0000D00D0000}"/>
    <cellStyle name="Euro 2 4 5" xfId="954" xr:uid="{00000000-0005-0000-0000-0000D10D0000}"/>
    <cellStyle name="Euro 2 4 5 2" xfId="2338" xr:uid="{00000000-0005-0000-0000-0000D20D0000}"/>
    <cellStyle name="Euro 2 4 5 2 2" xfId="5316" xr:uid="{00000000-0005-0000-0000-0000D30D0000}"/>
    <cellStyle name="Euro 2 4 5 2 2 2" xfId="11256" xr:uid="{00000000-0005-0000-0000-0000D40D0000}"/>
    <cellStyle name="Euro 2 4 5 2 2 3" xfId="16942" xr:uid="{00000000-0005-0000-0000-0000D50D0000}"/>
    <cellStyle name="Euro 2 4 5 2 3" xfId="8286" xr:uid="{00000000-0005-0000-0000-0000D60D0000}"/>
    <cellStyle name="Euro 2 4 5 2 4" xfId="13972" xr:uid="{00000000-0005-0000-0000-0000D70D0000}"/>
    <cellStyle name="Euro 2 4 5 3" xfId="3966" xr:uid="{00000000-0005-0000-0000-0000D80D0000}"/>
    <cellStyle name="Euro 2 4 5 3 2" xfId="9906" xr:uid="{00000000-0005-0000-0000-0000D90D0000}"/>
    <cellStyle name="Euro 2 4 5 3 3" xfId="15592" xr:uid="{00000000-0005-0000-0000-0000DA0D0000}"/>
    <cellStyle name="Euro 2 4 5 4" xfId="6936" xr:uid="{00000000-0005-0000-0000-0000DB0D0000}"/>
    <cellStyle name="Euro 2 4 5 5" xfId="12622" xr:uid="{00000000-0005-0000-0000-0000DC0D0000}"/>
    <cellStyle name="Euro 2 4 6" xfId="1224" xr:uid="{00000000-0005-0000-0000-0000DD0D0000}"/>
    <cellStyle name="Euro 2 4 6 2" xfId="2608" xr:uid="{00000000-0005-0000-0000-0000DE0D0000}"/>
    <cellStyle name="Euro 2 4 6 2 2" xfId="5586" xr:uid="{00000000-0005-0000-0000-0000DF0D0000}"/>
    <cellStyle name="Euro 2 4 6 2 2 2" xfId="11526" xr:uid="{00000000-0005-0000-0000-0000E00D0000}"/>
    <cellStyle name="Euro 2 4 6 2 2 3" xfId="17212" xr:uid="{00000000-0005-0000-0000-0000E10D0000}"/>
    <cellStyle name="Euro 2 4 6 2 3" xfId="8556" xr:uid="{00000000-0005-0000-0000-0000E20D0000}"/>
    <cellStyle name="Euro 2 4 6 2 4" xfId="14242" xr:uid="{00000000-0005-0000-0000-0000E30D0000}"/>
    <cellStyle name="Euro 2 4 6 3" xfId="4236" xr:uid="{00000000-0005-0000-0000-0000E40D0000}"/>
    <cellStyle name="Euro 2 4 6 3 2" xfId="10176" xr:uid="{00000000-0005-0000-0000-0000E50D0000}"/>
    <cellStyle name="Euro 2 4 6 3 3" xfId="15862" xr:uid="{00000000-0005-0000-0000-0000E60D0000}"/>
    <cellStyle name="Euro 2 4 6 4" xfId="7206" xr:uid="{00000000-0005-0000-0000-0000E70D0000}"/>
    <cellStyle name="Euro 2 4 6 5" xfId="12892" xr:uid="{00000000-0005-0000-0000-0000E80D0000}"/>
    <cellStyle name="Euro 2 4 7" xfId="1496" xr:uid="{00000000-0005-0000-0000-0000E90D0000}"/>
    <cellStyle name="Euro 2 4 7 2" xfId="2880" xr:uid="{00000000-0005-0000-0000-0000EA0D0000}"/>
    <cellStyle name="Euro 2 4 7 2 2" xfId="5856" xr:uid="{00000000-0005-0000-0000-0000EB0D0000}"/>
    <cellStyle name="Euro 2 4 7 2 2 2" xfId="11796" xr:uid="{00000000-0005-0000-0000-0000EC0D0000}"/>
    <cellStyle name="Euro 2 4 7 2 2 3" xfId="17482" xr:uid="{00000000-0005-0000-0000-0000ED0D0000}"/>
    <cellStyle name="Euro 2 4 7 2 3" xfId="8826" xr:uid="{00000000-0005-0000-0000-0000EE0D0000}"/>
    <cellStyle name="Euro 2 4 7 2 4" xfId="14512" xr:uid="{00000000-0005-0000-0000-0000EF0D0000}"/>
    <cellStyle name="Euro 2 4 7 3" xfId="4506" xr:uid="{00000000-0005-0000-0000-0000F00D0000}"/>
    <cellStyle name="Euro 2 4 7 3 2" xfId="10446" xr:uid="{00000000-0005-0000-0000-0000F10D0000}"/>
    <cellStyle name="Euro 2 4 7 3 3" xfId="16132" xr:uid="{00000000-0005-0000-0000-0000F20D0000}"/>
    <cellStyle name="Euro 2 4 7 4" xfId="7476" xr:uid="{00000000-0005-0000-0000-0000F30D0000}"/>
    <cellStyle name="Euro 2 4 7 5" xfId="13162" xr:uid="{00000000-0005-0000-0000-0000F40D0000}"/>
    <cellStyle name="Euro 2 4 8" xfId="1798" xr:uid="{00000000-0005-0000-0000-0000F50D0000}"/>
    <cellStyle name="Euro 2 4 8 2" xfId="3154" xr:uid="{00000000-0005-0000-0000-0000F60D0000}"/>
    <cellStyle name="Euro 2 4 8 2 2" xfId="6126" xr:uid="{00000000-0005-0000-0000-0000F70D0000}"/>
    <cellStyle name="Euro 2 4 8 2 2 2" xfId="12066" xr:uid="{00000000-0005-0000-0000-0000F80D0000}"/>
    <cellStyle name="Euro 2 4 8 2 2 3" xfId="17752" xr:uid="{00000000-0005-0000-0000-0000F90D0000}"/>
    <cellStyle name="Euro 2 4 8 2 3" xfId="9096" xr:uid="{00000000-0005-0000-0000-0000FA0D0000}"/>
    <cellStyle name="Euro 2 4 8 2 4" xfId="14782" xr:uid="{00000000-0005-0000-0000-0000FB0D0000}"/>
    <cellStyle name="Euro 2 4 8 3" xfId="4776" xr:uid="{00000000-0005-0000-0000-0000FC0D0000}"/>
    <cellStyle name="Euro 2 4 8 3 2" xfId="10716" xr:uid="{00000000-0005-0000-0000-0000FD0D0000}"/>
    <cellStyle name="Euro 2 4 8 3 3" xfId="16402" xr:uid="{00000000-0005-0000-0000-0000FE0D0000}"/>
    <cellStyle name="Euro 2 4 8 4" xfId="7746" xr:uid="{00000000-0005-0000-0000-0000FF0D0000}"/>
    <cellStyle name="Euro 2 4 8 5" xfId="13432" xr:uid="{00000000-0005-0000-0000-0000000E0000}"/>
    <cellStyle name="Euro 2 4 9" xfId="2068" xr:uid="{00000000-0005-0000-0000-0000010E0000}"/>
    <cellStyle name="Euro 2 4 9 2" xfId="5046" xr:uid="{00000000-0005-0000-0000-0000020E0000}"/>
    <cellStyle name="Euro 2 4 9 2 2" xfId="10986" xr:uid="{00000000-0005-0000-0000-0000030E0000}"/>
    <cellStyle name="Euro 2 4 9 2 3" xfId="16672" xr:uid="{00000000-0005-0000-0000-0000040E0000}"/>
    <cellStyle name="Euro 2 4 9 3" xfId="8016" xr:uid="{00000000-0005-0000-0000-0000050E0000}"/>
    <cellStyle name="Euro 2 4 9 4" xfId="13702" xr:uid="{00000000-0005-0000-0000-0000060E0000}"/>
    <cellStyle name="Euro 2 5" xfId="173" xr:uid="{00000000-0005-0000-0000-0000070E0000}"/>
    <cellStyle name="Euro 2 5 10" xfId="3704" xr:uid="{00000000-0005-0000-0000-0000080E0000}"/>
    <cellStyle name="Euro 2 5 10 2" xfId="9644" xr:uid="{00000000-0005-0000-0000-0000090E0000}"/>
    <cellStyle name="Euro 2 5 10 3" xfId="15330" xr:uid="{00000000-0005-0000-0000-00000A0E0000}"/>
    <cellStyle name="Euro 2 5 11" xfId="6404" xr:uid="{00000000-0005-0000-0000-00000B0E0000}"/>
    <cellStyle name="Euro 2 5 12" xfId="6674" xr:uid="{00000000-0005-0000-0000-00000C0E0000}"/>
    <cellStyle name="Euro 2 5 13" xfId="12344" xr:uid="{00000000-0005-0000-0000-00000D0E0000}"/>
    <cellStyle name="Euro 2 5 2" xfId="174" xr:uid="{00000000-0005-0000-0000-00000E0E0000}"/>
    <cellStyle name="Euro 2 5 2 10" xfId="6405" xr:uid="{00000000-0005-0000-0000-00000F0E0000}"/>
    <cellStyle name="Euro 2 5 2 11" xfId="6675" xr:uid="{00000000-0005-0000-0000-0000100E0000}"/>
    <cellStyle name="Euro 2 5 2 12" xfId="12345" xr:uid="{00000000-0005-0000-0000-0000110E0000}"/>
    <cellStyle name="Euro 2 5 2 2" xfId="175" xr:uid="{00000000-0005-0000-0000-0000120E0000}"/>
    <cellStyle name="Euro 2 5 2 2 10" xfId="6676" xr:uid="{00000000-0005-0000-0000-0000130E0000}"/>
    <cellStyle name="Euro 2 5 2 2 11" xfId="12346" xr:uid="{00000000-0005-0000-0000-0000140E0000}"/>
    <cellStyle name="Euro 2 5 2 2 2" xfId="964" xr:uid="{00000000-0005-0000-0000-0000150E0000}"/>
    <cellStyle name="Euro 2 5 2 2 2 2" xfId="2348" xr:uid="{00000000-0005-0000-0000-0000160E0000}"/>
    <cellStyle name="Euro 2 5 2 2 2 2 2" xfId="5326" xr:uid="{00000000-0005-0000-0000-0000170E0000}"/>
    <cellStyle name="Euro 2 5 2 2 2 2 2 2" xfId="11266" xr:uid="{00000000-0005-0000-0000-0000180E0000}"/>
    <cellStyle name="Euro 2 5 2 2 2 2 2 3" xfId="16952" xr:uid="{00000000-0005-0000-0000-0000190E0000}"/>
    <cellStyle name="Euro 2 5 2 2 2 2 3" xfId="8296" xr:uid="{00000000-0005-0000-0000-00001A0E0000}"/>
    <cellStyle name="Euro 2 5 2 2 2 2 4" xfId="13982" xr:uid="{00000000-0005-0000-0000-00001B0E0000}"/>
    <cellStyle name="Euro 2 5 2 2 2 3" xfId="3976" xr:uid="{00000000-0005-0000-0000-00001C0E0000}"/>
    <cellStyle name="Euro 2 5 2 2 2 3 2" xfId="9916" xr:uid="{00000000-0005-0000-0000-00001D0E0000}"/>
    <cellStyle name="Euro 2 5 2 2 2 3 3" xfId="15602" xr:uid="{00000000-0005-0000-0000-00001E0E0000}"/>
    <cellStyle name="Euro 2 5 2 2 2 4" xfId="6946" xr:uid="{00000000-0005-0000-0000-00001F0E0000}"/>
    <cellStyle name="Euro 2 5 2 2 2 5" xfId="12632" xr:uid="{00000000-0005-0000-0000-0000200E0000}"/>
    <cellStyle name="Euro 2 5 2 2 3" xfId="1234" xr:uid="{00000000-0005-0000-0000-0000210E0000}"/>
    <cellStyle name="Euro 2 5 2 2 3 2" xfId="2618" xr:uid="{00000000-0005-0000-0000-0000220E0000}"/>
    <cellStyle name="Euro 2 5 2 2 3 2 2" xfId="5596" xr:uid="{00000000-0005-0000-0000-0000230E0000}"/>
    <cellStyle name="Euro 2 5 2 2 3 2 2 2" xfId="11536" xr:uid="{00000000-0005-0000-0000-0000240E0000}"/>
    <cellStyle name="Euro 2 5 2 2 3 2 2 3" xfId="17222" xr:uid="{00000000-0005-0000-0000-0000250E0000}"/>
    <cellStyle name="Euro 2 5 2 2 3 2 3" xfId="8566" xr:uid="{00000000-0005-0000-0000-0000260E0000}"/>
    <cellStyle name="Euro 2 5 2 2 3 2 4" xfId="14252" xr:uid="{00000000-0005-0000-0000-0000270E0000}"/>
    <cellStyle name="Euro 2 5 2 2 3 3" xfId="4246" xr:uid="{00000000-0005-0000-0000-0000280E0000}"/>
    <cellStyle name="Euro 2 5 2 2 3 3 2" xfId="10186" xr:uid="{00000000-0005-0000-0000-0000290E0000}"/>
    <cellStyle name="Euro 2 5 2 2 3 3 3" xfId="15872" xr:uid="{00000000-0005-0000-0000-00002A0E0000}"/>
    <cellStyle name="Euro 2 5 2 2 3 4" xfId="7216" xr:uid="{00000000-0005-0000-0000-00002B0E0000}"/>
    <cellStyle name="Euro 2 5 2 2 3 5" xfId="12902" xr:uid="{00000000-0005-0000-0000-00002C0E0000}"/>
    <cellStyle name="Euro 2 5 2 2 4" xfId="1506" xr:uid="{00000000-0005-0000-0000-00002D0E0000}"/>
    <cellStyle name="Euro 2 5 2 2 4 2" xfId="2890" xr:uid="{00000000-0005-0000-0000-00002E0E0000}"/>
    <cellStyle name="Euro 2 5 2 2 4 2 2" xfId="5866" xr:uid="{00000000-0005-0000-0000-00002F0E0000}"/>
    <cellStyle name="Euro 2 5 2 2 4 2 2 2" xfId="11806" xr:uid="{00000000-0005-0000-0000-0000300E0000}"/>
    <cellStyle name="Euro 2 5 2 2 4 2 2 3" xfId="17492" xr:uid="{00000000-0005-0000-0000-0000310E0000}"/>
    <cellStyle name="Euro 2 5 2 2 4 2 3" xfId="8836" xr:uid="{00000000-0005-0000-0000-0000320E0000}"/>
    <cellStyle name="Euro 2 5 2 2 4 2 4" xfId="14522" xr:uid="{00000000-0005-0000-0000-0000330E0000}"/>
    <cellStyle name="Euro 2 5 2 2 4 3" xfId="4516" xr:uid="{00000000-0005-0000-0000-0000340E0000}"/>
    <cellStyle name="Euro 2 5 2 2 4 3 2" xfId="10456" xr:uid="{00000000-0005-0000-0000-0000350E0000}"/>
    <cellStyle name="Euro 2 5 2 2 4 3 3" xfId="16142" xr:uid="{00000000-0005-0000-0000-0000360E0000}"/>
    <cellStyle name="Euro 2 5 2 2 4 4" xfId="7486" xr:uid="{00000000-0005-0000-0000-0000370E0000}"/>
    <cellStyle name="Euro 2 5 2 2 4 5" xfId="13172" xr:uid="{00000000-0005-0000-0000-0000380E0000}"/>
    <cellStyle name="Euro 2 5 2 2 5" xfId="1808" xr:uid="{00000000-0005-0000-0000-0000390E0000}"/>
    <cellStyle name="Euro 2 5 2 2 5 2" xfId="3164" xr:uid="{00000000-0005-0000-0000-00003A0E0000}"/>
    <cellStyle name="Euro 2 5 2 2 5 2 2" xfId="6136" xr:uid="{00000000-0005-0000-0000-00003B0E0000}"/>
    <cellStyle name="Euro 2 5 2 2 5 2 2 2" xfId="12076" xr:uid="{00000000-0005-0000-0000-00003C0E0000}"/>
    <cellStyle name="Euro 2 5 2 2 5 2 2 3" xfId="17762" xr:uid="{00000000-0005-0000-0000-00003D0E0000}"/>
    <cellStyle name="Euro 2 5 2 2 5 2 3" xfId="9106" xr:uid="{00000000-0005-0000-0000-00003E0E0000}"/>
    <cellStyle name="Euro 2 5 2 2 5 2 4" xfId="14792" xr:uid="{00000000-0005-0000-0000-00003F0E0000}"/>
    <cellStyle name="Euro 2 5 2 2 5 3" xfId="4786" xr:uid="{00000000-0005-0000-0000-0000400E0000}"/>
    <cellStyle name="Euro 2 5 2 2 5 3 2" xfId="10726" xr:uid="{00000000-0005-0000-0000-0000410E0000}"/>
    <cellStyle name="Euro 2 5 2 2 5 3 3" xfId="16412" xr:uid="{00000000-0005-0000-0000-0000420E0000}"/>
    <cellStyle name="Euro 2 5 2 2 5 4" xfId="7756" xr:uid="{00000000-0005-0000-0000-0000430E0000}"/>
    <cellStyle name="Euro 2 5 2 2 5 5" xfId="13442" xr:uid="{00000000-0005-0000-0000-0000440E0000}"/>
    <cellStyle name="Euro 2 5 2 2 6" xfId="2078" xr:uid="{00000000-0005-0000-0000-0000450E0000}"/>
    <cellStyle name="Euro 2 5 2 2 6 2" xfId="5056" xr:uid="{00000000-0005-0000-0000-0000460E0000}"/>
    <cellStyle name="Euro 2 5 2 2 6 2 2" xfId="10996" xr:uid="{00000000-0005-0000-0000-0000470E0000}"/>
    <cellStyle name="Euro 2 5 2 2 6 2 3" xfId="16682" xr:uid="{00000000-0005-0000-0000-0000480E0000}"/>
    <cellStyle name="Euro 2 5 2 2 6 3" xfId="8026" xr:uid="{00000000-0005-0000-0000-0000490E0000}"/>
    <cellStyle name="Euro 2 5 2 2 6 4" xfId="13712" xr:uid="{00000000-0005-0000-0000-00004A0E0000}"/>
    <cellStyle name="Euro 2 5 2 2 7" xfId="3436" xr:uid="{00000000-0005-0000-0000-00004B0E0000}"/>
    <cellStyle name="Euro 2 5 2 2 7 2" xfId="9376" xr:uid="{00000000-0005-0000-0000-00004C0E0000}"/>
    <cellStyle name="Euro 2 5 2 2 7 3" xfId="15062" xr:uid="{00000000-0005-0000-0000-00004D0E0000}"/>
    <cellStyle name="Euro 2 5 2 2 8" xfId="3706" xr:uid="{00000000-0005-0000-0000-00004E0E0000}"/>
    <cellStyle name="Euro 2 5 2 2 8 2" xfId="9646" xr:uid="{00000000-0005-0000-0000-00004F0E0000}"/>
    <cellStyle name="Euro 2 5 2 2 8 3" xfId="15332" xr:uid="{00000000-0005-0000-0000-0000500E0000}"/>
    <cellStyle name="Euro 2 5 2 2 9" xfId="6406" xr:uid="{00000000-0005-0000-0000-0000510E0000}"/>
    <cellStyle name="Euro 2 5 2 3" xfId="963" xr:uid="{00000000-0005-0000-0000-0000520E0000}"/>
    <cellStyle name="Euro 2 5 2 3 2" xfId="2347" xr:uid="{00000000-0005-0000-0000-0000530E0000}"/>
    <cellStyle name="Euro 2 5 2 3 2 2" xfId="5325" xr:uid="{00000000-0005-0000-0000-0000540E0000}"/>
    <cellStyle name="Euro 2 5 2 3 2 2 2" xfId="11265" xr:uid="{00000000-0005-0000-0000-0000550E0000}"/>
    <cellStyle name="Euro 2 5 2 3 2 2 3" xfId="16951" xr:uid="{00000000-0005-0000-0000-0000560E0000}"/>
    <cellStyle name="Euro 2 5 2 3 2 3" xfId="8295" xr:uid="{00000000-0005-0000-0000-0000570E0000}"/>
    <cellStyle name="Euro 2 5 2 3 2 4" xfId="13981" xr:uid="{00000000-0005-0000-0000-0000580E0000}"/>
    <cellStyle name="Euro 2 5 2 3 3" xfId="3975" xr:uid="{00000000-0005-0000-0000-0000590E0000}"/>
    <cellStyle name="Euro 2 5 2 3 3 2" xfId="9915" xr:uid="{00000000-0005-0000-0000-00005A0E0000}"/>
    <cellStyle name="Euro 2 5 2 3 3 3" xfId="15601" xr:uid="{00000000-0005-0000-0000-00005B0E0000}"/>
    <cellStyle name="Euro 2 5 2 3 4" xfId="6945" xr:uid="{00000000-0005-0000-0000-00005C0E0000}"/>
    <cellStyle name="Euro 2 5 2 3 5" xfId="12631" xr:uid="{00000000-0005-0000-0000-00005D0E0000}"/>
    <cellStyle name="Euro 2 5 2 4" xfId="1233" xr:uid="{00000000-0005-0000-0000-00005E0E0000}"/>
    <cellStyle name="Euro 2 5 2 4 2" xfId="2617" xr:uid="{00000000-0005-0000-0000-00005F0E0000}"/>
    <cellStyle name="Euro 2 5 2 4 2 2" xfId="5595" xr:uid="{00000000-0005-0000-0000-0000600E0000}"/>
    <cellStyle name="Euro 2 5 2 4 2 2 2" xfId="11535" xr:uid="{00000000-0005-0000-0000-0000610E0000}"/>
    <cellStyle name="Euro 2 5 2 4 2 2 3" xfId="17221" xr:uid="{00000000-0005-0000-0000-0000620E0000}"/>
    <cellStyle name="Euro 2 5 2 4 2 3" xfId="8565" xr:uid="{00000000-0005-0000-0000-0000630E0000}"/>
    <cellStyle name="Euro 2 5 2 4 2 4" xfId="14251" xr:uid="{00000000-0005-0000-0000-0000640E0000}"/>
    <cellStyle name="Euro 2 5 2 4 3" xfId="4245" xr:uid="{00000000-0005-0000-0000-0000650E0000}"/>
    <cellStyle name="Euro 2 5 2 4 3 2" xfId="10185" xr:uid="{00000000-0005-0000-0000-0000660E0000}"/>
    <cellStyle name="Euro 2 5 2 4 3 3" xfId="15871" xr:uid="{00000000-0005-0000-0000-0000670E0000}"/>
    <cellStyle name="Euro 2 5 2 4 4" xfId="7215" xr:uid="{00000000-0005-0000-0000-0000680E0000}"/>
    <cellStyle name="Euro 2 5 2 4 5" xfId="12901" xr:uid="{00000000-0005-0000-0000-0000690E0000}"/>
    <cellStyle name="Euro 2 5 2 5" xfId="1505" xr:uid="{00000000-0005-0000-0000-00006A0E0000}"/>
    <cellStyle name="Euro 2 5 2 5 2" xfId="2889" xr:uid="{00000000-0005-0000-0000-00006B0E0000}"/>
    <cellStyle name="Euro 2 5 2 5 2 2" xfId="5865" xr:uid="{00000000-0005-0000-0000-00006C0E0000}"/>
    <cellStyle name="Euro 2 5 2 5 2 2 2" xfId="11805" xr:uid="{00000000-0005-0000-0000-00006D0E0000}"/>
    <cellStyle name="Euro 2 5 2 5 2 2 3" xfId="17491" xr:uid="{00000000-0005-0000-0000-00006E0E0000}"/>
    <cellStyle name="Euro 2 5 2 5 2 3" xfId="8835" xr:uid="{00000000-0005-0000-0000-00006F0E0000}"/>
    <cellStyle name="Euro 2 5 2 5 2 4" xfId="14521" xr:uid="{00000000-0005-0000-0000-0000700E0000}"/>
    <cellStyle name="Euro 2 5 2 5 3" xfId="4515" xr:uid="{00000000-0005-0000-0000-0000710E0000}"/>
    <cellStyle name="Euro 2 5 2 5 3 2" xfId="10455" xr:uid="{00000000-0005-0000-0000-0000720E0000}"/>
    <cellStyle name="Euro 2 5 2 5 3 3" xfId="16141" xr:uid="{00000000-0005-0000-0000-0000730E0000}"/>
    <cellStyle name="Euro 2 5 2 5 4" xfId="7485" xr:uid="{00000000-0005-0000-0000-0000740E0000}"/>
    <cellStyle name="Euro 2 5 2 5 5" xfId="13171" xr:uid="{00000000-0005-0000-0000-0000750E0000}"/>
    <cellStyle name="Euro 2 5 2 6" xfId="1807" xr:uid="{00000000-0005-0000-0000-0000760E0000}"/>
    <cellStyle name="Euro 2 5 2 6 2" xfId="3163" xr:uid="{00000000-0005-0000-0000-0000770E0000}"/>
    <cellStyle name="Euro 2 5 2 6 2 2" xfId="6135" xr:uid="{00000000-0005-0000-0000-0000780E0000}"/>
    <cellStyle name="Euro 2 5 2 6 2 2 2" xfId="12075" xr:uid="{00000000-0005-0000-0000-0000790E0000}"/>
    <cellStyle name="Euro 2 5 2 6 2 2 3" xfId="17761" xr:uid="{00000000-0005-0000-0000-00007A0E0000}"/>
    <cellStyle name="Euro 2 5 2 6 2 3" xfId="9105" xr:uid="{00000000-0005-0000-0000-00007B0E0000}"/>
    <cellStyle name="Euro 2 5 2 6 2 4" xfId="14791" xr:uid="{00000000-0005-0000-0000-00007C0E0000}"/>
    <cellStyle name="Euro 2 5 2 6 3" xfId="4785" xr:uid="{00000000-0005-0000-0000-00007D0E0000}"/>
    <cellStyle name="Euro 2 5 2 6 3 2" xfId="10725" xr:uid="{00000000-0005-0000-0000-00007E0E0000}"/>
    <cellStyle name="Euro 2 5 2 6 3 3" xfId="16411" xr:uid="{00000000-0005-0000-0000-00007F0E0000}"/>
    <cellStyle name="Euro 2 5 2 6 4" xfId="7755" xr:uid="{00000000-0005-0000-0000-0000800E0000}"/>
    <cellStyle name="Euro 2 5 2 6 5" xfId="13441" xr:uid="{00000000-0005-0000-0000-0000810E0000}"/>
    <cellStyle name="Euro 2 5 2 7" xfId="2077" xr:uid="{00000000-0005-0000-0000-0000820E0000}"/>
    <cellStyle name="Euro 2 5 2 7 2" xfId="5055" xr:uid="{00000000-0005-0000-0000-0000830E0000}"/>
    <cellStyle name="Euro 2 5 2 7 2 2" xfId="10995" xr:uid="{00000000-0005-0000-0000-0000840E0000}"/>
    <cellStyle name="Euro 2 5 2 7 2 3" xfId="16681" xr:uid="{00000000-0005-0000-0000-0000850E0000}"/>
    <cellStyle name="Euro 2 5 2 7 3" xfId="8025" xr:uid="{00000000-0005-0000-0000-0000860E0000}"/>
    <cellStyle name="Euro 2 5 2 7 4" xfId="13711" xr:uid="{00000000-0005-0000-0000-0000870E0000}"/>
    <cellStyle name="Euro 2 5 2 8" xfId="3435" xr:uid="{00000000-0005-0000-0000-0000880E0000}"/>
    <cellStyle name="Euro 2 5 2 8 2" xfId="9375" xr:uid="{00000000-0005-0000-0000-0000890E0000}"/>
    <cellStyle name="Euro 2 5 2 8 3" xfId="15061" xr:uid="{00000000-0005-0000-0000-00008A0E0000}"/>
    <cellStyle name="Euro 2 5 2 9" xfId="3705" xr:uid="{00000000-0005-0000-0000-00008B0E0000}"/>
    <cellStyle name="Euro 2 5 2 9 2" xfId="9645" xr:uid="{00000000-0005-0000-0000-00008C0E0000}"/>
    <cellStyle name="Euro 2 5 2 9 3" xfId="15331" xr:uid="{00000000-0005-0000-0000-00008D0E0000}"/>
    <cellStyle name="Euro 2 5 3" xfId="176" xr:uid="{00000000-0005-0000-0000-00008E0E0000}"/>
    <cellStyle name="Euro 2 5 3 10" xfId="6677" xr:uid="{00000000-0005-0000-0000-00008F0E0000}"/>
    <cellStyle name="Euro 2 5 3 11" xfId="12347" xr:uid="{00000000-0005-0000-0000-0000900E0000}"/>
    <cellStyle name="Euro 2 5 3 2" xfId="965" xr:uid="{00000000-0005-0000-0000-0000910E0000}"/>
    <cellStyle name="Euro 2 5 3 2 2" xfId="2349" xr:uid="{00000000-0005-0000-0000-0000920E0000}"/>
    <cellStyle name="Euro 2 5 3 2 2 2" xfId="5327" xr:uid="{00000000-0005-0000-0000-0000930E0000}"/>
    <cellStyle name="Euro 2 5 3 2 2 2 2" xfId="11267" xr:uid="{00000000-0005-0000-0000-0000940E0000}"/>
    <cellStyle name="Euro 2 5 3 2 2 2 3" xfId="16953" xr:uid="{00000000-0005-0000-0000-0000950E0000}"/>
    <cellStyle name="Euro 2 5 3 2 2 3" xfId="8297" xr:uid="{00000000-0005-0000-0000-0000960E0000}"/>
    <cellStyle name="Euro 2 5 3 2 2 4" xfId="13983" xr:uid="{00000000-0005-0000-0000-0000970E0000}"/>
    <cellStyle name="Euro 2 5 3 2 3" xfId="3977" xr:uid="{00000000-0005-0000-0000-0000980E0000}"/>
    <cellStyle name="Euro 2 5 3 2 3 2" xfId="9917" xr:uid="{00000000-0005-0000-0000-0000990E0000}"/>
    <cellStyle name="Euro 2 5 3 2 3 3" xfId="15603" xr:uid="{00000000-0005-0000-0000-00009A0E0000}"/>
    <cellStyle name="Euro 2 5 3 2 4" xfId="6947" xr:uid="{00000000-0005-0000-0000-00009B0E0000}"/>
    <cellStyle name="Euro 2 5 3 2 5" xfId="12633" xr:uid="{00000000-0005-0000-0000-00009C0E0000}"/>
    <cellStyle name="Euro 2 5 3 3" xfId="1235" xr:uid="{00000000-0005-0000-0000-00009D0E0000}"/>
    <cellStyle name="Euro 2 5 3 3 2" xfId="2619" xr:uid="{00000000-0005-0000-0000-00009E0E0000}"/>
    <cellStyle name="Euro 2 5 3 3 2 2" xfId="5597" xr:uid="{00000000-0005-0000-0000-00009F0E0000}"/>
    <cellStyle name="Euro 2 5 3 3 2 2 2" xfId="11537" xr:uid="{00000000-0005-0000-0000-0000A00E0000}"/>
    <cellStyle name="Euro 2 5 3 3 2 2 3" xfId="17223" xr:uid="{00000000-0005-0000-0000-0000A10E0000}"/>
    <cellStyle name="Euro 2 5 3 3 2 3" xfId="8567" xr:uid="{00000000-0005-0000-0000-0000A20E0000}"/>
    <cellStyle name="Euro 2 5 3 3 2 4" xfId="14253" xr:uid="{00000000-0005-0000-0000-0000A30E0000}"/>
    <cellStyle name="Euro 2 5 3 3 3" xfId="4247" xr:uid="{00000000-0005-0000-0000-0000A40E0000}"/>
    <cellStyle name="Euro 2 5 3 3 3 2" xfId="10187" xr:uid="{00000000-0005-0000-0000-0000A50E0000}"/>
    <cellStyle name="Euro 2 5 3 3 3 3" xfId="15873" xr:uid="{00000000-0005-0000-0000-0000A60E0000}"/>
    <cellStyle name="Euro 2 5 3 3 4" xfId="7217" xr:uid="{00000000-0005-0000-0000-0000A70E0000}"/>
    <cellStyle name="Euro 2 5 3 3 5" xfId="12903" xr:uid="{00000000-0005-0000-0000-0000A80E0000}"/>
    <cellStyle name="Euro 2 5 3 4" xfId="1507" xr:uid="{00000000-0005-0000-0000-0000A90E0000}"/>
    <cellStyle name="Euro 2 5 3 4 2" xfId="2891" xr:uid="{00000000-0005-0000-0000-0000AA0E0000}"/>
    <cellStyle name="Euro 2 5 3 4 2 2" xfId="5867" xr:uid="{00000000-0005-0000-0000-0000AB0E0000}"/>
    <cellStyle name="Euro 2 5 3 4 2 2 2" xfId="11807" xr:uid="{00000000-0005-0000-0000-0000AC0E0000}"/>
    <cellStyle name="Euro 2 5 3 4 2 2 3" xfId="17493" xr:uid="{00000000-0005-0000-0000-0000AD0E0000}"/>
    <cellStyle name="Euro 2 5 3 4 2 3" xfId="8837" xr:uid="{00000000-0005-0000-0000-0000AE0E0000}"/>
    <cellStyle name="Euro 2 5 3 4 2 4" xfId="14523" xr:uid="{00000000-0005-0000-0000-0000AF0E0000}"/>
    <cellStyle name="Euro 2 5 3 4 3" xfId="4517" xr:uid="{00000000-0005-0000-0000-0000B00E0000}"/>
    <cellStyle name="Euro 2 5 3 4 3 2" xfId="10457" xr:uid="{00000000-0005-0000-0000-0000B10E0000}"/>
    <cellStyle name="Euro 2 5 3 4 3 3" xfId="16143" xr:uid="{00000000-0005-0000-0000-0000B20E0000}"/>
    <cellStyle name="Euro 2 5 3 4 4" xfId="7487" xr:uid="{00000000-0005-0000-0000-0000B30E0000}"/>
    <cellStyle name="Euro 2 5 3 4 5" xfId="13173" xr:uid="{00000000-0005-0000-0000-0000B40E0000}"/>
    <cellStyle name="Euro 2 5 3 5" xfId="1809" xr:uid="{00000000-0005-0000-0000-0000B50E0000}"/>
    <cellStyle name="Euro 2 5 3 5 2" xfId="3165" xr:uid="{00000000-0005-0000-0000-0000B60E0000}"/>
    <cellStyle name="Euro 2 5 3 5 2 2" xfId="6137" xr:uid="{00000000-0005-0000-0000-0000B70E0000}"/>
    <cellStyle name="Euro 2 5 3 5 2 2 2" xfId="12077" xr:uid="{00000000-0005-0000-0000-0000B80E0000}"/>
    <cellStyle name="Euro 2 5 3 5 2 2 3" xfId="17763" xr:uid="{00000000-0005-0000-0000-0000B90E0000}"/>
    <cellStyle name="Euro 2 5 3 5 2 3" xfId="9107" xr:uid="{00000000-0005-0000-0000-0000BA0E0000}"/>
    <cellStyle name="Euro 2 5 3 5 2 4" xfId="14793" xr:uid="{00000000-0005-0000-0000-0000BB0E0000}"/>
    <cellStyle name="Euro 2 5 3 5 3" xfId="4787" xr:uid="{00000000-0005-0000-0000-0000BC0E0000}"/>
    <cellStyle name="Euro 2 5 3 5 3 2" xfId="10727" xr:uid="{00000000-0005-0000-0000-0000BD0E0000}"/>
    <cellStyle name="Euro 2 5 3 5 3 3" xfId="16413" xr:uid="{00000000-0005-0000-0000-0000BE0E0000}"/>
    <cellStyle name="Euro 2 5 3 5 4" xfId="7757" xr:uid="{00000000-0005-0000-0000-0000BF0E0000}"/>
    <cellStyle name="Euro 2 5 3 5 5" xfId="13443" xr:uid="{00000000-0005-0000-0000-0000C00E0000}"/>
    <cellStyle name="Euro 2 5 3 6" xfId="2079" xr:uid="{00000000-0005-0000-0000-0000C10E0000}"/>
    <cellStyle name="Euro 2 5 3 6 2" xfId="5057" xr:uid="{00000000-0005-0000-0000-0000C20E0000}"/>
    <cellStyle name="Euro 2 5 3 6 2 2" xfId="10997" xr:uid="{00000000-0005-0000-0000-0000C30E0000}"/>
    <cellStyle name="Euro 2 5 3 6 2 3" xfId="16683" xr:uid="{00000000-0005-0000-0000-0000C40E0000}"/>
    <cellStyle name="Euro 2 5 3 6 3" xfId="8027" xr:uid="{00000000-0005-0000-0000-0000C50E0000}"/>
    <cellStyle name="Euro 2 5 3 6 4" xfId="13713" xr:uid="{00000000-0005-0000-0000-0000C60E0000}"/>
    <cellStyle name="Euro 2 5 3 7" xfId="3437" xr:uid="{00000000-0005-0000-0000-0000C70E0000}"/>
    <cellStyle name="Euro 2 5 3 7 2" xfId="9377" xr:uid="{00000000-0005-0000-0000-0000C80E0000}"/>
    <cellStyle name="Euro 2 5 3 7 3" xfId="15063" xr:uid="{00000000-0005-0000-0000-0000C90E0000}"/>
    <cellStyle name="Euro 2 5 3 8" xfId="3707" xr:uid="{00000000-0005-0000-0000-0000CA0E0000}"/>
    <cellStyle name="Euro 2 5 3 8 2" xfId="9647" xr:uid="{00000000-0005-0000-0000-0000CB0E0000}"/>
    <cellStyle name="Euro 2 5 3 8 3" xfId="15333" xr:uid="{00000000-0005-0000-0000-0000CC0E0000}"/>
    <cellStyle name="Euro 2 5 3 9" xfId="6407" xr:uid="{00000000-0005-0000-0000-0000CD0E0000}"/>
    <cellStyle name="Euro 2 5 4" xfId="962" xr:uid="{00000000-0005-0000-0000-0000CE0E0000}"/>
    <cellStyle name="Euro 2 5 4 2" xfId="2346" xr:uid="{00000000-0005-0000-0000-0000CF0E0000}"/>
    <cellStyle name="Euro 2 5 4 2 2" xfId="5324" xr:uid="{00000000-0005-0000-0000-0000D00E0000}"/>
    <cellStyle name="Euro 2 5 4 2 2 2" xfId="11264" xr:uid="{00000000-0005-0000-0000-0000D10E0000}"/>
    <cellStyle name="Euro 2 5 4 2 2 3" xfId="16950" xr:uid="{00000000-0005-0000-0000-0000D20E0000}"/>
    <cellStyle name="Euro 2 5 4 2 3" xfId="8294" xr:uid="{00000000-0005-0000-0000-0000D30E0000}"/>
    <cellStyle name="Euro 2 5 4 2 4" xfId="13980" xr:uid="{00000000-0005-0000-0000-0000D40E0000}"/>
    <cellStyle name="Euro 2 5 4 3" xfId="3974" xr:uid="{00000000-0005-0000-0000-0000D50E0000}"/>
    <cellStyle name="Euro 2 5 4 3 2" xfId="9914" xr:uid="{00000000-0005-0000-0000-0000D60E0000}"/>
    <cellStyle name="Euro 2 5 4 3 3" xfId="15600" xr:uid="{00000000-0005-0000-0000-0000D70E0000}"/>
    <cellStyle name="Euro 2 5 4 4" xfId="6944" xr:uid="{00000000-0005-0000-0000-0000D80E0000}"/>
    <cellStyle name="Euro 2 5 4 5" xfId="12630" xr:uid="{00000000-0005-0000-0000-0000D90E0000}"/>
    <cellStyle name="Euro 2 5 5" xfId="1232" xr:uid="{00000000-0005-0000-0000-0000DA0E0000}"/>
    <cellStyle name="Euro 2 5 5 2" xfId="2616" xr:uid="{00000000-0005-0000-0000-0000DB0E0000}"/>
    <cellStyle name="Euro 2 5 5 2 2" xfId="5594" xr:uid="{00000000-0005-0000-0000-0000DC0E0000}"/>
    <cellStyle name="Euro 2 5 5 2 2 2" xfId="11534" xr:uid="{00000000-0005-0000-0000-0000DD0E0000}"/>
    <cellStyle name="Euro 2 5 5 2 2 3" xfId="17220" xr:uid="{00000000-0005-0000-0000-0000DE0E0000}"/>
    <cellStyle name="Euro 2 5 5 2 3" xfId="8564" xr:uid="{00000000-0005-0000-0000-0000DF0E0000}"/>
    <cellStyle name="Euro 2 5 5 2 4" xfId="14250" xr:uid="{00000000-0005-0000-0000-0000E00E0000}"/>
    <cellStyle name="Euro 2 5 5 3" xfId="4244" xr:uid="{00000000-0005-0000-0000-0000E10E0000}"/>
    <cellStyle name="Euro 2 5 5 3 2" xfId="10184" xr:uid="{00000000-0005-0000-0000-0000E20E0000}"/>
    <cellStyle name="Euro 2 5 5 3 3" xfId="15870" xr:uid="{00000000-0005-0000-0000-0000E30E0000}"/>
    <cellStyle name="Euro 2 5 5 4" xfId="7214" xr:uid="{00000000-0005-0000-0000-0000E40E0000}"/>
    <cellStyle name="Euro 2 5 5 5" xfId="12900" xr:uid="{00000000-0005-0000-0000-0000E50E0000}"/>
    <cellStyle name="Euro 2 5 6" xfId="1504" xr:uid="{00000000-0005-0000-0000-0000E60E0000}"/>
    <cellStyle name="Euro 2 5 6 2" xfId="2888" xr:uid="{00000000-0005-0000-0000-0000E70E0000}"/>
    <cellStyle name="Euro 2 5 6 2 2" xfId="5864" xr:uid="{00000000-0005-0000-0000-0000E80E0000}"/>
    <cellStyle name="Euro 2 5 6 2 2 2" xfId="11804" xr:uid="{00000000-0005-0000-0000-0000E90E0000}"/>
    <cellStyle name="Euro 2 5 6 2 2 3" xfId="17490" xr:uid="{00000000-0005-0000-0000-0000EA0E0000}"/>
    <cellStyle name="Euro 2 5 6 2 3" xfId="8834" xr:uid="{00000000-0005-0000-0000-0000EB0E0000}"/>
    <cellStyle name="Euro 2 5 6 2 4" xfId="14520" xr:uid="{00000000-0005-0000-0000-0000EC0E0000}"/>
    <cellStyle name="Euro 2 5 6 3" xfId="4514" xr:uid="{00000000-0005-0000-0000-0000ED0E0000}"/>
    <cellStyle name="Euro 2 5 6 3 2" xfId="10454" xr:uid="{00000000-0005-0000-0000-0000EE0E0000}"/>
    <cellStyle name="Euro 2 5 6 3 3" xfId="16140" xr:uid="{00000000-0005-0000-0000-0000EF0E0000}"/>
    <cellStyle name="Euro 2 5 6 4" xfId="7484" xr:uid="{00000000-0005-0000-0000-0000F00E0000}"/>
    <cellStyle name="Euro 2 5 6 5" xfId="13170" xr:uid="{00000000-0005-0000-0000-0000F10E0000}"/>
    <cellStyle name="Euro 2 5 7" xfId="1806" xr:uid="{00000000-0005-0000-0000-0000F20E0000}"/>
    <cellStyle name="Euro 2 5 7 2" xfId="3162" xr:uid="{00000000-0005-0000-0000-0000F30E0000}"/>
    <cellStyle name="Euro 2 5 7 2 2" xfId="6134" xr:uid="{00000000-0005-0000-0000-0000F40E0000}"/>
    <cellStyle name="Euro 2 5 7 2 2 2" xfId="12074" xr:uid="{00000000-0005-0000-0000-0000F50E0000}"/>
    <cellStyle name="Euro 2 5 7 2 2 3" xfId="17760" xr:uid="{00000000-0005-0000-0000-0000F60E0000}"/>
    <cellStyle name="Euro 2 5 7 2 3" xfId="9104" xr:uid="{00000000-0005-0000-0000-0000F70E0000}"/>
    <cellStyle name="Euro 2 5 7 2 4" xfId="14790" xr:uid="{00000000-0005-0000-0000-0000F80E0000}"/>
    <cellStyle name="Euro 2 5 7 3" xfId="4784" xr:uid="{00000000-0005-0000-0000-0000F90E0000}"/>
    <cellStyle name="Euro 2 5 7 3 2" xfId="10724" xr:uid="{00000000-0005-0000-0000-0000FA0E0000}"/>
    <cellStyle name="Euro 2 5 7 3 3" xfId="16410" xr:uid="{00000000-0005-0000-0000-0000FB0E0000}"/>
    <cellStyle name="Euro 2 5 7 4" xfId="7754" xr:uid="{00000000-0005-0000-0000-0000FC0E0000}"/>
    <cellStyle name="Euro 2 5 7 5" xfId="13440" xr:uid="{00000000-0005-0000-0000-0000FD0E0000}"/>
    <cellStyle name="Euro 2 5 8" xfId="2076" xr:uid="{00000000-0005-0000-0000-0000FE0E0000}"/>
    <cellStyle name="Euro 2 5 8 2" xfId="5054" xr:uid="{00000000-0005-0000-0000-0000FF0E0000}"/>
    <cellStyle name="Euro 2 5 8 2 2" xfId="10994" xr:uid="{00000000-0005-0000-0000-0000000F0000}"/>
    <cellStyle name="Euro 2 5 8 2 3" xfId="16680" xr:uid="{00000000-0005-0000-0000-0000010F0000}"/>
    <cellStyle name="Euro 2 5 8 3" xfId="8024" xr:uid="{00000000-0005-0000-0000-0000020F0000}"/>
    <cellStyle name="Euro 2 5 8 4" xfId="13710" xr:uid="{00000000-0005-0000-0000-0000030F0000}"/>
    <cellStyle name="Euro 2 5 9" xfId="3434" xr:uid="{00000000-0005-0000-0000-0000040F0000}"/>
    <cellStyle name="Euro 2 5 9 2" xfId="9374" xr:uid="{00000000-0005-0000-0000-0000050F0000}"/>
    <cellStyle name="Euro 2 5 9 3" xfId="15060" xr:uid="{00000000-0005-0000-0000-0000060F0000}"/>
    <cellStyle name="Euro 2 6" xfId="177" xr:uid="{00000000-0005-0000-0000-0000070F0000}"/>
    <cellStyle name="Euro 2 6 10" xfId="6408" xr:uid="{00000000-0005-0000-0000-0000080F0000}"/>
    <cellStyle name="Euro 2 6 11" xfId="6678" xr:uid="{00000000-0005-0000-0000-0000090F0000}"/>
    <cellStyle name="Euro 2 6 12" xfId="12348" xr:uid="{00000000-0005-0000-0000-00000A0F0000}"/>
    <cellStyle name="Euro 2 6 2" xfId="178" xr:uid="{00000000-0005-0000-0000-00000B0F0000}"/>
    <cellStyle name="Euro 2 6 2 10" xfId="6679" xr:uid="{00000000-0005-0000-0000-00000C0F0000}"/>
    <cellStyle name="Euro 2 6 2 11" xfId="12349" xr:uid="{00000000-0005-0000-0000-00000D0F0000}"/>
    <cellStyle name="Euro 2 6 2 2" xfId="967" xr:uid="{00000000-0005-0000-0000-00000E0F0000}"/>
    <cellStyle name="Euro 2 6 2 2 2" xfId="2351" xr:uid="{00000000-0005-0000-0000-00000F0F0000}"/>
    <cellStyle name="Euro 2 6 2 2 2 2" xfId="5329" xr:uid="{00000000-0005-0000-0000-0000100F0000}"/>
    <cellStyle name="Euro 2 6 2 2 2 2 2" xfId="11269" xr:uid="{00000000-0005-0000-0000-0000110F0000}"/>
    <cellStyle name="Euro 2 6 2 2 2 2 3" xfId="16955" xr:uid="{00000000-0005-0000-0000-0000120F0000}"/>
    <cellStyle name="Euro 2 6 2 2 2 3" xfId="8299" xr:uid="{00000000-0005-0000-0000-0000130F0000}"/>
    <cellStyle name="Euro 2 6 2 2 2 4" xfId="13985" xr:uid="{00000000-0005-0000-0000-0000140F0000}"/>
    <cellStyle name="Euro 2 6 2 2 3" xfId="3979" xr:uid="{00000000-0005-0000-0000-0000150F0000}"/>
    <cellStyle name="Euro 2 6 2 2 3 2" xfId="9919" xr:uid="{00000000-0005-0000-0000-0000160F0000}"/>
    <cellStyle name="Euro 2 6 2 2 3 3" xfId="15605" xr:uid="{00000000-0005-0000-0000-0000170F0000}"/>
    <cellStyle name="Euro 2 6 2 2 4" xfId="6949" xr:uid="{00000000-0005-0000-0000-0000180F0000}"/>
    <cellStyle name="Euro 2 6 2 2 5" xfId="12635" xr:uid="{00000000-0005-0000-0000-0000190F0000}"/>
    <cellStyle name="Euro 2 6 2 3" xfId="1237" xr:uid="{00000000-0005-0000-0000-00001A0F0000}"/>
    <cellStyle name="Euro 2 6 2 3 2" xfId="2621" xr:uid="{00000000-0005-0000-0000-00001B0F0000}"/>
    <cellStyle name="Euro 2 6 2 3 2 2" xfId="5599" xr:uid="{00000000-0005-0000-0000-00001C0F0000}"/>
    <cellStyle name="Euro 2 6 2 3 2 2 2" xfId="11539" xr:uid="{00000000-0005-0000-0000-00001D0F0000}"/>
    <cellStyle name="Euro 2 6 2 3 2 2 3" xfId="17225" xr:uid="{00000000-0005-0000-0000-00001E0F0000}"/>
    <cellStyle name="Euro 2 6 2 3 2 3" xfId="8569" xr:uid="{00000000-0005-0000-0000-00001F0F0000}"/>
    <cellStyle name="Euro 2 6 2 3 2 4" xfId="14255" xr:uid="{00000000-0005-0000-0000-0000200F0000}"/>
    <cellStyle name="Euro 2 6 2 3 3" xfId="4249" xr:uid="{00000000-0005-0000-0000-0000210F0000}"/>
    <cellStyle name="Euro 2 6 2 3 3 2" xfId="10189" xr:uid="{00000000-0005-0000-0000-0000220F0000}"/>
    <cellStyle name="Euro 2 6 2 3 3 3" xfId="15875" xr:uid="{00000000-0005-0000-0000-0000230F0000}"/>
    <cellStyle name="Euro 2 6 2 3 4" xfId="7219" xr:uid="{00000000-0005-0000-0000-0000240F0000}"/>
    <cellStyle name="Euro 2 6 2 3 5" xfId="12905" xr:uid="{00000000-0005-0000-0000-0000250F0000}"/>
    <cellStyle name="Euro 2 6 2 4" xfId="1509" xr:uid="{00000000-0005-0000-0000-0000260F0000}"/>
    <cellStyle name="Euro 2 6 2 4 2" xfId="2893" xr:uid="{00000000-0005-0000-0000-0000270F0000}"/>
    <cellStyle name="Euro 2 6 2 4 2 2" xfId="5869" xr:uid="{00000000-0005-0000-0000-0000280F0000}"/>
    <cellStyle name="Euro 2 6 2 4 2 2 2" xfId="11809" xr:uid="{00000000-0005-0000-0000-0000290F0000}"/>
    <cellStyle name="Euro 2 6 2 4 2 2 3" xfId="17495" xr:uid="{00000000-0005-0000-0000-00002A0F0000}"/>
    <cellStyle name="Euro 2 6 2 4 2 3" xfId="8839" xr:uid="{00000000-0005-0000-0000-00002B0F0000}"/>
    <cellStyle name="Euro 2 6 2 4 2 4" xfId="14525" xr:uid="{00000000-0005-0000-0000-00002C0F0000}"/>
    <cellStyle name="Euro 2 6 2 4 3" xfId="4519" xr:uid="{00000000-0005-0000-0000-00002D0F0000}"/>
    <cellStyle name="Euro 2 6 2 4 3 2" xfId="10459" xr:uid="{00000000-0005-0000-0000-00002E0F0000}"/>
    <cellStyle name="Euro 2 6 2 4 3 3" xfId="16145" xr:uid="{00000000-0005-0000-0000-00002F0F0000}"/>
    <cellStyle name="Euro 2 6 2 4 4" xfId="7489" xr:uid="{00000000-0005-0000-0000-0000300F0000}"/>
    <cellStyle name="Euro 2 6 2 4 5" xfId="13175" xr:uid="{00000000-0005-0000-0000-0000310F0000}"/>
    <cellStyle name="Euro 2 6 2 5" xfId="1811" xr:uid="{00000000-0005-0000-0000-0000320F0000}"/>
    <cellStyle name="Euro 2 6 2 5 2" xfId="3167" xr:uid="{00000000-0005-0000-0000-0000330F0000}"/>
    <cellStyle name="Euro 2 6 2 5 2 2" xfId="6139" xr:uid="{00000000-0005-0000-0000-0000340F0000}"/>
    <cellStyle name="Euro 2 6 2 5 2 2 2" xfId="12079" xr:uid="{00000000-0005-0000-0000-0000350F0000}"/>
    <cellStyle name="Euro 2 6 2 5 2 2 3" xfId="17765" xr:uid="{00000000-0005-0000-0000-0000360F0000}"/>
    <cellStyle name="Euro 2 6 2 5 2 3" xfId="9109" xr:uid="{00000000-0005-0000-0000-0000370F0000}"/>
    <cellStyle name="Euro 2 6 2 5 2 4" xfId="14795" xr:uid="{00000000-0005-0000-0000-0000380F0000}"/>
    <cellStyle name="Euro 2 6 2 5 3" xfId="4789" xr:uid="{00000000-0005-0000-0000-0000390F0000}"/>
    <cellStyle name="Euro 2 6 2 5 3 2" xfId="10729" xr:uid="{00000000-0005-0000-0000-00003A0F0000}"/>
    <cellStyle name="Euro 2 6 2 5 3 3" xfId="16415" xr:uid="{00000000-0005-0000-0000-00003B0F0000}"/>
    <cellStyle name="Euro 2 6 2 5 4" xfId="7759" xr:uid="{00000000-0005-0000-0000-00003C0F0000}"/>
    <cellStyle name="Euro 2 6 2 5 5" xfId="13445" xr:uid="{00000000-0005-0000-0000-00003D0F0000}"/>
    <cellStyle name="Euro 2 6 2 6" xfId="2081" xr:uid="{00000000-0005-0000-0000-00003E0F0000}"/>
    <cellStyle name="Euro 2 6 2 6 2" xfId="5059" xr:uid="{00000000-0005-0000-0000-00003F0F0000}"/>
    <cellStyle name="Euro 2 6 2 6 2 2" xfId="10999" xr:uid="{00000000-0005-0000-0000-0000400F0000}"/>
    <cellStyle name="Euro 2 6 2 6 2 3" xfId="16685" xr:uid="{00000000-0005-0000-0000-0000410F0000}"/>
    <cellStyle name="Euro 2 6 2 6 3" xfId="8029" xr:uid="{00000000-0005-0000-0000-0000420F0000}"/>
    <cellStyle name="Euro 2 6 2 6 4" xfId="13715" xr:uid="{00000000-0005-0000-0000-0000430F0000}"/>
    <cellStyle name="Euro 2 6 2 7" xfId="3439" xr:uid="{00000000-0005-0000-0000-0000440F0000}"/>
    <cellStyle name="Euro 2 6 2 7 2" xfId="9379" xr:uid="{00000000-0005-0000-0000-0000450F0000}"/>
    <cellStyle name="Euro 2 6 2 7 3" xfId="15065" xr:uid="{00000000-0005-0000-0000-0000460F0000}"/>
    <cellStyle name="Euro 2 6 2 8" xfId="3709" xr:uid="{00000000-0005-0000-0000-0000470F0000}"/>
    <cellStyle name="Euro 2 6 2 8 2" xfId="9649" xr:uid="{00000000-0005-0000-0000-0000480F0000}"/>
    <cellStyle name="Euro 2 6 2 8 3" xfId="15335" xr:uid="{00000000-0005-0000-0000-0000490F0000}"/>
    <cellStyle name="Euro 2 6 2 9" xfId="6409" xr:uid="{00000000-0005-0000-0000-00004A0F0000}"/>
    <cellStyle name="Euro 2 6 3" xfId="966" xr:uid="{00000000-0005-0000-0000-00004B0F0000}"/>
    <cellStyle name="Euro 2 6 3 2" xfId="2350" xr:uid="{00000000-0005-0000-0000-00004C0F0000}"/>
    <cellStyle name="Euro 2 6 3 2 2" xfId="5328" xr:uid="{00000000-0005-0000-0000-00004D0F0000}"/>
    <cellStyle name="Euro 2 6 3 2 2 2" xfId="11268" xr:uid="{00000000-0005-0000-0000-00004E0F0000}"/>
    <cellStyle name="Euro 2 6 3 2 2 3" xfId="16954" xr:uid="{00000000-0005-0000-0000-00004F0F0000}"/>
    <cellStyle name="Euro 2 6 3 2 3" xfId="8298" xr:uid="{00000000-0005-0000-0000-0000500F0000}"/>
    <cellStyle name="Euro 2 6 3 2 4" xfId="13984" xr:uid="{00000000-0005-0000-0000-0000510F0000}"/>
    <cellStyle name="Euro 2 6 3 3" xfId="3978" xr:uid="{00000000-0005-0000-0000-0000520F0000}"/>
    <cellStyle name="Euro 2 6 3 3 2" xfId="9918" xr:uid="{00000000-0005-0000-0000-0000530F0000}"/>
    <cellStyle name="Euro 2 6 3 3 3" xfId="15604" xr:uid="{00000000-0005-0000-0000-0000540F0000}"/>
    <cellStyle name="Euro 2 6 3 4" xfId="6948" xr:uid="{00000000-0005-0000-0000-0000550F0000}"/>
    <cellStyle name="Euro 2 6 3 5" xfId="12634" xr:uid="{00000000-0005-0000-0000-0000560F0000}"/>
    <cellStyle name="Euro 2 6 4" xfId="1236" xr:uid="{00000000-0005-0000-0000-0000570F0000}"/>
    <cellStyle name="Euro 2 6 4 2" xfId="2620" xr:uid="{00000000-0005-0000-0000-0000580F0000}"/>
    <cellStyle name="Euro 2 6 4 2 2" xfId="5598" xr:uid="{00000000-0005-0000-0000-0000590F0000}"/>
    <cellStyle name="Euro 2 6 4 2 2 2" xfId="11538" xr:uid="{00000000-0005-0000-0000-00005A0F0000}"/>
    <cellStyle name="Euro 2 6 4 2 2 3" xfId="17224" xr:uid="{00000000-0005-0000-0000-00005B0F0000}"/>
    <cellStyle name="Euro 2 6 4 2 3" xfId="8568" xr:uid="{00000000-0005-0000-0000-00005C0F0000}"/>
    <cellStyle name="Euro 2 6 4 2 4" xfId="14254" xr:uid="{00000000-0005-0000-0000-00005D0F0000}"/>
    <cellStyle name="Euro 2 6 4 3" xfId="4248" xr:uid="{00000000-0005-0000-0000-00005E0F0000}"/>
    <cellStyle name="Euro 2 6 4 3 2" xfId="10188" xr:uid="{00000000-0005-0000-0000-00005F0F0000}"/>
    <cellStyle name="Euro 2 6 4 3 3" xfId="15874" xr:uid="{00000000-0005-0000-0000-0000600F0000}"/>
    <cellStyle name="Euro 2 6 4 4" xfId="7218" xr:uid="{00000000-0005-0000-0000-0000610F0000}"/>
    <cellStyle name="Euro 2 6 4 5" xfId="12904" xr:uid="{00000000-0005-0000-0000-0000620F0000}"/>
    <cellStyle name="Euro 2 6 5" xfId="1508" xr:uid="{00000000-0005-0000-0000-0000630F0000}"/>
    <cellStyle name="Euro 2 6 5 2" xfId="2892" xr:uid="{00000000-0005-0000-0000-0000640F0000}"/>
    <cellStyle name="Euro 2 6 5 2 2" xfId="5868" xr:uid="{00000000-0005-0000-0000-0000650F0000}"/>
    <cellStyle name="Euro 2 6 5 2 2 2" xfId="11808" xr:uid="{00000000-0005-0000-0000-0000660F0000}"/>
    <cellStyle name="Euro 2 6 5 2 2 3" xfId="17494" xr:uid="{00000000-0005-0000-0000-0000670F0000}"/>
    <cellStyle name="Euro 2 6 5 2 3" xfId="8838" xr:uid="{00000000-0005-0000-0000-0000680F0000}"/>
    <cellStyle name="Euro 2 6 5 2 4" xfId="14524" xr:uid="{00000000-0005-0000-0000-0000690F0000}"/>
    <cellStyle name="Euro 2 6 5 3" xfId="4518" xr:uid="{00000000-0005-0000-0000-00006A0F0000}"/>
    <cellStyle name="Euro 2 6 5 3 2" xfId="10458" xr:uid="{00000000-0005-0000-0000-00006B0F0000}"/>
    <cellStyle name="Euro 2 6 5 3 3" xfId="16144" xr:uid="{00000000-0005-0000-0000-00006C0F0000}"/>
    <cellStyle name="Euro 2 6 5 4" xfId="7488" xr:uid="{00000000-0005-0000-0000-00006D0F0000}"/>
    <cellStyle name="Euro 2 6 5 5" xfId="13174" xr:uid="{00000000-0005-0000-0000-00006E0F0000}"/>
    <cellStyle name="Euro 2 6 6" xfId="1810" xr:uid="{00000000-0005-0000-0000-00006F0F0000}"/>
    <cellStyle name="Euro 2 6 6 2" xfId="3166" xr:uid="{00000000-0005-0000-0000-0000700F0000}"/>
    <cellStyle name="Euro 2 6 6 2 2" xfId="6138" xr:uid="{00000000-0005-0000-0000-0000710F0000}"/>
    <cellStyle name="Euro 2 6 6 2 2 2" xfId="12078" xr:uid="{00000000-0005-0000-0000-0000720F0000}"/>
    <cellStyle name="Euro 2 6 6 2 2 3" xfId="17764" xr:uid="{00000000-0005-0000-0000-0000730F0000}"/>
    <cellStyle name="Euro 2 6 6 2 3" xfId="9108" xr:uid="{00000000-0005-0000-0000-0000740F0000}"/>
    <cellStyle name="Euro 2 6 6 2 4" xfId="14794" xr:uid="{00000000-0005-0000-0000-0000750F0000}"/>
    <cellStyle name="Euro 2 6 6 3" xfId="4788" xr:uid="{00000000-0005-0000-0000-0000760F0000}"/>
    <cellStyle name="Euro 2 6 6 3 2" xfId="10728" xr:uid="{00000000-0005-0000-0000-0000770F0000}"/>
    <cellStyle name="Euro 2 6 6 3 3" xfId="16414" xr:uid="{00000000-0005-0000-0000-0000780F0000}"/>
    <cellStyle name="Euro 2 6 6 4" xfId="7758" xr:uid="{00000000-0005-0000-0000-0000790F0000}"/>
    <cellStyle name="Euro 2 6 6 5" xfId="13444" xr:uid="{00000000-0005-0000-0000-00007A0F0000}"/>
    <cellStyle name="Euro 2 6 7" xfId="2080" xr:uid="{00000000-0005-0000-0000-00007B0F0000}"/>
    <cellStyle name="Euro 2 6 7 2" xfId="5058" xr:uid="{00000000-0005-0000-0000-00007C0F0000}"/>
    <cellStyle name="Euro 2 6 7 2 2" xfId="10998" xr:uid="{00000000-0005-0000-0000-00007D0F0000}"/>
    <cellStyle name="Euro 2 6 7 2 3" xfId="16684" xr:uid="{00000000-0005-0000-0000-00007E0F0000}"/>
    <cellStyle name="Euro 2 6 7 3" xfId="8028" xr:uid="{00000000-0005-0000-0000-00007F0F0000}"/>
    <cellStyle name="Euro 2 6 7 4" xfId="13714" xr:uid="{00000000-0005-0000-0000-0000800F0000}"/>
    <cellStyle name="Euro 2 6 8" xfId="3438" xr:uid="{00000000-0005-0000-0000-0000810F0000}"/>
    <cellStyle name="Euro 2 6 8 2" xfId="9378" xr:uid="{00000000-0005-0000-0000-0000820F0000}"/>
    <cellStyle name="Euro 2 6 8 3" xfId="15064" xr:uid="{00000000-0005-0000-0000-0000830F0000}"/>
    <cellStyle name="Euro 2 6 9" xfId="3708" xr:uid="{00000000-0005-0000-0000-0000840F0000}"/>
    <cellStyle name="Euro 2 6 9 2" xfId="9648" xr:uid="{00000000-0005-0000-0000-0000850F0000}"/>
    <cellStyle name="Euro 2 6 9 3" xfId="15334" xr:uid="{00000000-0005-0000-0000-0000860F0000}"/>
    <cellStyle name="Euro 2 7" xfId="179" xr:uid="{00000000-0005-0000-0000-0000870F0000}"/>
    <cellStyle name="Euro 2 7 10" xfId="6410" xr:uid="{00000000-0005-0000-0000-0000880F0000}"/>
    <cellStyle name="Euro 2 7 11" xfId="6680" xr:uid="{00000000-0005-0000-0000-0000890F0000}"/>
    <cellStyle name="Euro 2 7 12" xfId="12350" xr:uid="{00000000-0005-0000-0000-00008A0F0000}"/>
    <cellStyle name="Euro 2 7 2" xfId="180" xr:uid="{00000000-0005-0000-0000-00008B0F0000}"/>
    <cellStyle name="Euro 2 7 2 10" xfId="6681" xr:uid="{00000000-0005-0000-0000-00008C0F0000}"/>
    <cellStyle name="Euro 2 7 2 11" xfId="12351" xr:uid="{00000000-0005-0000-0000-00008D0F0000}"/>
    <cellStyle name="Euro 2 7 2 2" xfId="969" xr:uid="{00000000-0005-0000-0000-00008E0F0000}"/>
    <cellStyle name="Euro 2 7 2 2 2" xfId="2353" xr:uid="{00000000-0005-0000-0000-00008F0F0000}"/>
    <cellStyle name="Euro 2 7 2 2 2 2" xfId="5331" xr:uid="{00000000-0005-0000-0000-0000900F0000}"/>
    <cellStyle name="Euro 2 7 2 2 2 2 2" xfId="11271" xr:uid="{00000000-0005-0000-0000-0000910F0000}"/>
    <cellStyle name="Euro 2 7 2 2 2 2 3" xfId="16957" xr:uid="{00000000-0005-0000-0000-0000920F0000}"/>
    <cellStyle name="Euro 2 7 2 2 2 3" xfId="8301" xr:uid="{00000000-0005-0000-0000-0000930F0000}"/>
    <cellStyle name="Euro 2 7 2 2 2 4" xfId="13987" xr:uid="{00000000-0005-0000-0000-0000940F0000}"/>
    <cellStyle name="Euro 2 7 2 2 3" xfId="3981" xr:uid="{00000000-0005-0000-0000-0000950F0000}"/>
    <cellStyle name="Euro 2 7 2 2 3 2" xfId="9921" xr:uid="{00000000-0005-0000-0000-0000960F0000}"/>
    <cellStyle name="Euro 2 7 2 2 3 3" xfId="15607" xr:uid="{00000000-0005-0000-0000-0000970F0000}"/>
    <cellStyle name="Euro 2 7 2 2 4" xfId="6951" xr:uid="{00000000-0005-0000-0000-0000980F0000}"/>
    <cellStyle name="Euro 2 7 2 2 5" xfId="12637" xr:uid="{00000000-0005-0000-0000-0000990F0000}"/>
    <cellStyle name="Euro 2 7 2 3" xfId="1239" xr:uid="{00000000-0005-0000-0000-00009A0F0000}"/>
    <cellStyle name="Euro 2 7 2 3 2" xfId="2623" xr:uid="{00000000-0005-0000-0000-00009B0F0000}"/>
    <cellStyle name="Euro 2 7 2 3 2 2" xfId="5601" xr:uid="{00000000-0005-0000-0000-00009C0F0000}"/>
    <cellStyle name="Euro 2 7 2 3 2 2 2" xfId="11541" xr:uid="{00000000-0005-0000-0000-00009D0F0000}"/>
    <cellStyle name="Euro 2 7 2 3 2 2 3" xfId="17227" xr:uid="{00000000-0005-0000-0000-00009E0F0000}"/>
    <cellStyle name="Euro 2 7 2 3 2 3" xfId="8571" xr:uid="{00000000-0005-0000-0000-00009F0F0000}"/>
    <cellStyle name="Euro 2 7 2 3 2 4" xfId="14257" xr:uid="{00000000-0005-0000-0000-0000A00F0000}"/>
    <cellStyle name="Euro 2 7 2 3 3" xfId="4251" xr:uid="{00000000-0005-0000-0000-0000A10F0000}"/>
    <cellStyle name="Euro 2 7 2 3 3 2" xfId="10191" xr:uid="{00000000-0005-0000-0000-0000A20F0000}"/>
    <cellStyle name="Euro 2 7 2 3 3 3" xfId="15877" xr:uid="{00000000-0005-0000-0000-0000A30F0000}"/>
    <cellStyle name="Euro 2 7 2 3 4" xfId="7221" xr:uid="{00000000-0005-0000-0000-0000A40F0000}"/>
    <cellStyle name="Euro 2 7 2 3 5" xfId="12907" xr:uid="{00000000-0005-0000-0000-0000A50F0000}"/>
    <cellStyle name="Euro 2 7 2 4" xfId="1511" xr:uid="{00000000-0005-0000-0000-0000A60F0000}"/>
    <cellStyle name="Euro 2 7 2 4 2" xfId="2895" xr:uid="{00000000-0005-0000-0000-0000A70F0000}"/>
    <cellStyle name="Euro 2 7 2 4 2 2" xfId="5871" xr:uid="{00000000-0005-0000-0000-0000A80F0000}"/>
    <cellStyle name="Euro 2 7 2 4 2 2 2" xfId="11811" xr:uid="{00000000-0005-0000-0000-0000A90F0000}"/>
    <cellStyle name="Euro 2 7 2 4 2 2 3" xfId="17497" xr:uid="{00000000-0005-0000-0000-0000AA0F0000}"/>
    <cellStyle name="Euro 2 7 2 4 2 3" xfId="8841" xr:uid="{00000000-0005-0000-0000-0000AB0F0000}"/>
    <cellStyle name="Euro 2 7 2 4 2 4" xfId="14527" xr:uid="{00000000-0005-0000-0000-0000AC0F0000}"/>
    <cellStyle name="Euro 2 7 2 4 3" xfId="4521" xr:uid="{00000000-0005-0000-0000-0000AD0F0000}"/>
    <cellStyle name="Euro 2 7 2 4 3 2" xfId="10461" xr:uid="{00000000-0005-0000-0000-0000AE0F0000}"/>
    <cellStyle name="Euro 2 7 2 4 3 3" xfId="16147" xr:uid="{00000000-0005-0000-0000-0000AF0F0000}"/>
    <cellStyle name="Euro 2 7 2 4 4" xfId="7491" xr:uid="{00000000-0005-0000-0000-0000B00F0000}"/>
    <cellStyle name="Euro 2 7 2 4 5" xfId="13177" xr:uid="{00000000-0005-0000-0000-0000B10F0000}"/>
    <cellStyle name="Euro 2 7 2 5" xfId="1813" xr:uid="{00000000-0005-0000-0000-0000B20F0000}"/>
    <cellStyle name="Euro 2 7 2 5 2" xfId="3169" xr:uid="{00000000-0005-0000-0000-0000B30F0000}"/>
    <cellStyle name="Euro 2 7 2 5 2 2" xfId="6141" xr:uid="{00000000-0005-0000-0000-0000B40F0000}"/>
    <cellStyle name="Euro 2 7 2 5 2 2 2" xfId="12081" xr:uid="{00000000-0005-0000-0000-0000B50F0000}"/>
    <cellStyle name="Euro 2 7 2 5 2 2 3" xfId="17767" xr:uid="{00000000-0005-0000-0000-0000B60F0000}"/>
    <cellStyle name="Euro 2 7 2 5 2 3" xfId="9111" xr:uid="{00000000-0005-0000-0000-0000B70F0000}"/>
    <cellStyle name="Euro 2 7 2 5 2 4" xfId="14797" xr:uid="{00000000-0005-0000-0000-0000B80F0000}"/>
    <cellStyle name="Euro 2 7 2 5 3" xfId="4791" xr:uid="{00000000-0005-0000-0000-0000B90F0000}"/>
    <cellStyle name="Euro 2 7 2 5 3 2" xfId="10731" xr:uid="{00000000-0005-0000-0000-0000BA0F0000}"/>
    <cellStyle name="Euro 2 7 2 5 3 3" xfId="16417" xr:uid="{00000000-0005-0000-0000-0000BB0F0000}"/>
    <cellStyle name="Euro 2 7 2 5 4" xfId="7761" xr:uid="{00000000-0005-0000-0000-0000BC0F0000}"/>
    <cellStyle name="Euro 2 7 2 5 5" xfId="13447" xr:uid="{00000000-0005-0000-0000-0000BD0F0000}"/>
    <cellStyle name="Euro 2 7 2 6" xfId="2083" xr:uid="{00000000-0005-0000-0000-0000BE0F0000}"/>
    <cellStyle name="Euro 2 7 2 6 2" xfId="5061" xr:uid="{00000000-0005-0000-0000-0000BF0F0000}"/>
    <cellStyle name="Euro 2 7 2 6 2 2" xfId="11001" xr:uid="{00000000-0005-0000-0000-0000C00F0000}"/>
    <cellStyle name="Euro 2 7 2 6 2 3" xfId="16687" xr:uid="{00000000-0005-0000-0000-0000C10F0000}"/>
    <cellStyle name="Euro 2 7 2 6 3" xfId="8031" xr:uid="{00000000-0005-0000-0000-0000C20F0000}"/>
    <cellStyle name="Euro 2 7 2 6 4" xfId="13717" xr:uid="{00000000-0005-0000-0000-0000C30F0000}"/>
    <cellStyle name="Euro 2 7 2 7" xfId="3441" xr:uid="{00000000-0005-0000-0000-0000C40F0000}"/>
    <cellStyle name="Euro 2 7 2 7 2" xfId="9381" xr:uid="{00000000-0005-0000-0000-0000C50F0000}"/>
    <cellStyle name="Euro 2 7 2 7 3" xfId="15067" xr:uid="{00000000-0005-0000-0000-0000C60F0000}"/>
    <cellStyle name="Euro 2 7 2 8" xfId="3711" xr:uid="{00000000-0005-0000-0000-0000C70F0000}"/>
    <cellStyle name="Euro 2 7 2 8 2" xfId="9651" xr:uid="{00000000-0005-0000-0000-0000C80F0000}"/>
    <cellStyle name="Euro 2 7 2 8 3" xfId="15337" xr:uid="{00000000-0005-0000-0000-0000C90F0000}"/>
    <cellStyle name="Euro 2 7 2 9" xfId="6411" xr:uid="{00000000-0005-0000-0000-0000CA0F0000}"/>
    <cellStyle name="Euro 2 7 3" xfId="968" xr:uid="{00000000-0005-0000-0000-0000CB0F0000}"/>
    <cellStyle name="Euro 2 7 3 2" xfId="2352" xr:uid="{00000000-0005-0000-0000-0000CC0F0000}"/>
    <cellStyle name="Euro 2 7 3 2 2" xfId="5330" xr:uid="{00000000-0005-0000-0000-0000CD0F0000}"/>
    <cellStyle name="Euro 2 7 3 2 2 2" xfId="11270" xr:uid="{00000000-0005-0000-0000-0000CE0F0000}"/>
    <cellStyle name="Euro 2 7 3 2 2 3" xfId="16956" xr:uid="{00000000-0005-0000-0000-0000CF0F0000}"/>
    <cellStyle name="Euro 2 7 3 2 3" xfId="8300" xr:uid="{00000000-0005-0000-0000-0000D00F0000}"/>
    <cellStyle name="Euro 2 7 3 2 4" xfId="13986" xr:uid="{00000000-0005-0000-0000-0000D10F0000}"/>
    <cellStyle name="Euro 2 7 3 3" xfId="3980" xr:uid="{00000000-0005-0000-0000-0000D20F0000}"/>
    <cellStyle name="Euro 2 7 3 3 2" xfId="9920" xr:uid="{00000000-0005-0000-0000-0000D30F0000}"/>
    <cellStyle name="Euro 2 7 3 3 3" xfId="15606" xr:uid="{00000000-0005-0000-0000-0000D40F0000}"/>
    <cellStyle name="Euro 2 7 3 4" xfId="6950" xr:uid="{00000000-0005-0000-0000-0000D50F0000}"/>
    <cellStyle name="Euro 2 7 3 5" xfId="12636" xr:uid="{00000000-0005-0000-0000-0000D60F0000}"/>
    <cellStyle name="Euro 2 7 4" xfId="1238" xr:uid="{00000000-0005-0000-0000-0000D70F0000}"/>
    <cellStyle name="Euro 2 7 4 2" xfId="2622" xr:uid="{00000000-0005-0000-0000-0000D80F0000}"/>
    <cellStyle name="Euro 2 7 4 2 2" xfId="5600" xr:uid="{00000000-0005-0000-0000-0000D90F0000}"/>
    <cellStyle name="Euro 2 7 4 2 2 2" xfId="11540" xr:uid="{00000000-0005-0000-0000-0000DA0F0000}"/>
    <cellStyle name="Euro 2 7 4 2 2 3" xfId="17226" xr:uid="{00000000-0005-0000-0000-0000DB0F0000}"/>
    <cellStyle name="Euro 2 7 4 2 3" xfId="8570" xr:uid="{00000000-0005-0000-0000-0000DC0F0000}"/>
    <cellStyle name="Euro 2 7 4 2 4" xfId="14256" xr:uid="{00000000-0005-0000-0000-0000DD0F0000}"/>
    <cellStyle name="Euro 2 7 4 3" xfId="4250" xr:uid="{00000000-0005-0000-0000-0000DE0F0000}"/>
    <cellStyle name="Euro 2 7 4 3 2" xfId="10190" xr:uid="{00000000-0005-0000-0000-0000DF0F0000}"/>
    <cellStyle name="Euro 2 7 4 3 3" xfId="15876" xr:uid="{00000000-0005-0000-0000-0000E00F0000}"/>
    <cellStyle name="Euro 2 7 4 4" xfId="7220" xr:uid="{00000000-0005-0000-0000-0000E10F0000}"/>
    <cellStyle name="Euro 2 7 4 5" xfId="12906" xr:uid="{00000000-0005-0000-0000-0000E20F0000}"/>
    <cellStyle name="Euro 2 7 5" xfId="1510" xr:uid="{00000000-0005-0000-0000-0000E30F0000}"/>
    <cellStyle name="Euro 2 7 5 2" xfId="2894" xr:uid="{00000000-0005-0000-0000-0000E40F0000}"/>
    <cellStyle name="Euro 2 7 5 2 2" xfId="5870" xr:uid="{00000000-0005-0000-0000-0000E50F0000}"/>
    <cellStyle name="Euro 2 7 5 2 2 2" xfId="11810" xr:uid="{00000000-0005-0000-0000-0000E60F0000}"/>
    <cellStyle name="Euro 2 7 5 2 2 3" xfId="17496" xr:uid="{00000000-0005-0000-0000-0000E70F0000}"/>
    <cellStyle name="Euro 2 7 5 2 3" xfId="8840" xr:uid="{00000000-0005-0000-0000-0000E80F0000}"/>
    <cellStyle name="Euro 2 7 5 2 4" xfId="14526" xr:uid="{00000000-0005-0000-0000-0000E90F0000}"/>
    <cellStyle name="Euro 2 7 5 3" xfId="4520" xr:uid="{00000000-0005-0000-0000-0000EA0F0000}"/>
    <cellStyle name="Euro 2 7 5 3 2" xfId="10460" xr:uid="{00000000-0005-0000-0000-0000EB0F0000}"/>
    <cellStyle name="Euro 2 7 5 3 3" xfId="16146" xr:uid="{00000000-0005-0000-0000-0000EC0F0000}"/>
    <cellStyle name="Euro 2 7 5 4" xfId="7490" xr:uid="{00000000-0005-0000-0000-0000ED0F0000}"/>
    <cellStyle name="Euro 2 7 5 5" xfId="13176" xr:uid="{00000000-0005-0000-0000-0000EE0F0000}"/>
    <cellStyle name="Euro 2 7 6" xfId="1812" xr:uid="{00000000-0005-0000-0000-0000EF0F0000}"/>
    <cellStyle name="Euro 2 7 6 2" xfId="3168" xr:uid="{00000000-0005-0000-0000-0000F00F0000}"/>
    <cellStyle name="Euro 2 7 6 2 2" xfId="6140" xr:uid="{00000000-0005-0000-0000-0000F10F0000}"/>
    <cellStyle name="Euro 2 7 6 2 2 2" xfId="12080" xr:uid="{00000000-0005-0000-0000-0000F20F0000}"/>
    <cellStyle name="Euro 2 7 6 2 2 3" xfId="17766" xr:uid="{00000000-0005-0000-0000-0000F30F0000}"/>
    <cellStyle name="Euro 2 7 6 2 3" xfId="9110" xr:uid="{00000000-0005-0000-0000-0000F40F0000}"/>
    <cellStyle name="Euro 2 7 6 2 4" xfId="14796" xr:uid="{00000000-0005-0000-0000-0000F50F0000}"/>
    <cellStyle name="Euro 2 7 6 3" xfId="4790" xr:uid="{00000000-0005-0000-0000-0000F60F0000}"/>
    <cellStyle name="Euro 2 7 6 3 2" xfId="10730" xr:uid="{00000000-0005-0000-0000-0000F70F0000}"/>
    <cellStyle name="Euro 2 7 6 3 3" xfId="16416" xr:uid="{00000000-0005-0000-0000-0000F80F0000}"/>
    <cellStyle name="Euro 2 7 6 4" xfId="7760" xr:uid="{00000000-0005-0000-0000-0000F90F0000}"/>
    <cellStyle name="Euro 2 7 6 5" xfId="13446" xr:uid="{00000000-0005-0000-0000-0000FA0F0000}"/>
    <cellStyle name="Euro 2 7 7" xfId="2082" xr:uid="{00000000-0005-0000-0000-0000FB0F0000}"/>
    <cellStyle name="Euro 2 7 7 2" xfId="5060" xr:uid="{00000000-0005-0000-0000-0000FC0F0000}"/>
    <cellStyle name="Euro 2 7 7 2 2" xfId="11000" xr:uid="{00000000-0005-0000-0000-0000FD0F0000}"/>
    <cellStyle name="Euro 2 7 7 2 3" xfId="16686" xr:uid="{00000000-0005-0000-0000-0000FE0F0000}"/>
    <cellStyle name="Euro 2 7 7 3" xfId="8030" xr:uid="{00000000-0005-0000-0000-0000FF0F0000}"/>
    <cellStyle name="Euro 2 7 7 4" xfId="13716" xr:uid="{00000000-0005-0000-0000-000000100000}"/>
    <cellStyle name="Euro 2 7 8" xfId="3440" xr:uid="{00000000-0005-0000-0000-000001100000}"/>
    <cellStyle name="Euro 2 7 8 2" xfId="9380" xr:uid="{00000000-0005-0000-0000-000002100000}"/>
    <cellStyle name="Euro 2 7 8 3" xfId="15066" xr:uid="{00000000-0005-0000-0000-000003100000}"/>
    <cellStyle name="Euro 2 7 9" xfId="3710" xr:uid="{00000000-0005-0000-0000-000004100000}"/>
    <cellStyle name="Euro 2 7 9 2" xfId="9650" xr:uid="{00000000-0005-0000-0000-000005100000}"/>
    <cellStyle name="Euro 2 7 9 3" xfId="15336" xr:uid="{00000000-0005-0000-0000-000006100000}"/>
    <cellStyle name="Euro 2 8" xfId="181" xr:uid="{00000000-0005-0000-0000-000007100000}"/>
    <cellStyle name="Euro 2 8 10" xfId="6682" xr:uid="{00000000-0005-0000-0000-000008100000}"/>
    <cellStyle name="Euro 2 8 11" xfId="12352" xr:uid="{00000000-0005-0000-0000-000009100000}"/>
    <cellStyle name="Euro 2 8 2" xfId="970" xr:uid="{00000000-0005-0000-0000-00000A100000}"/>
    <cellStyle name="Euro 2 8 2 2" xfId="2354" xr:uid="{00000000-0005-0000-0000-00000B100000}"/>
    <cellStyle name="Euro 2 8 2 2 2" xfId="5332" xr:uid="{00000000-0005-0000-0000-00000C100000}"/>
    <cellStyle name="Euro 2 8 2 2 2 2" xfId="11272" xr:uid="{00000000-0005-0000-0000-00000D100000}"/>
    <cellStyle name="Euro 2 8 2 2 2 3" xfId="16958" xr:uid="{00000000-0005-0000-0000-00000E100000}"/>
    <cellStyle name="Euro 2 8 2 2 3" xfId="8302" xr:uid="{00000000-0005-0000-0000-00000F100000}"/>
    <cellStyle name="Euro 2 8 2 2 4" xfId="13988" xr:uid="{00000000-0005-0000-0000-000010100000}"/>
    <cellStyle name="Euro 2 8 2 3" xfId="3982" xr:uid="{00000000-0005-0000-0000-000011100000}"/>
    <cellStyle name="Euro 2 8 2 3 2" xfId="9922" xr:uid="{00000000-0005-0000-0000-000012100000}"/>
    <cellStyle name="Euro 2 8 2 3 3" xfId="15608" xr:uid="{00000000-0005-0000-0000-000013100000}"/>
    <cellStyle name="Euro 2 8 2 4" xfId="6952" xr:uid="{00000000-0005-0000-0000-000014100000}"/>
    <cellStyle name="Euro 2 8 2 5" xfId="12638" xr:uid="{00000000-0005-0000-0000-000015100000}"/>
    <cellStyle name="Euro 2 8 3" xfId="1240" xr:uid="{00000000-0005-0000-0000-000016100000}"/>
    <cellStyle name="Euro 2 8 3 2" xfId="2624" xr:uid="{00000000-0005-0000-0000-000017100000}"/>
    <cellStyle name="Euro 2 8 3 2 2" xfId="5602" xr:uid="{00000000-0005-0000-0000-000018100000}"/>
    <cellStyle name="Euro 2 8 3 2 2 2" xfId="11542" xr:uid="{00000000-0005-0000-0000-000019100000}"/>
    <cellStyle name="Euro 2 8 3 2 2 3" xfId="17228" xr:uid="{00000000-0005-0000-0000-00001A100000}"/>
    <cellStyle name="Euro 2 8 3 2 3" xfId="8572" xr:uid="{00000000-0005-0000-0000-00001B100000}"/>
    <cellStyle name="Euro 2 8 3 2 4" xfId="14258" xr:uid="{00000000-0005-0000-0000-00001C100000}"/>
    <cellStyle name="Euro 2 8 3 3" xfId="4252" xr:uid="{00000000-0005-0000-0000-00001D100000}"/>
    <cellStyle name="Euro 2 8 3 3 2" xfId="10192" xr:uid="{00000000-0005-0000-0000-00001E100000}"/>
    <cellStyle name="Euro 2 8 3 3 3" xfId="15878" xr:uid="{00000000-0005-0000-0000-00001F100000}"/>
    <cellStyle name="Euro 2 8 3 4" xfId="7222" xr:uid="{00000000-0005-0000-0000-000020100000}"/>
    <cellStyle name="Euro 2 8 3 5" xfId="12908" xr:uid="{00000000-0005-0000-0000-000021100000}"/>
    <cellStyle name="Euro 2 8 4" xfId="1512" xr:uid="{00000000-0005-0000-0000-000022100000}"/>
    <cellStyle name="Euro 2 8 4 2" xfId="2896" xr:uid="{00000000-0005-0000-0000-000023100000}"/>
    <cellStyle name="Euro 2 8 4 2 2" xfId="5872" xr:uid="{00000000-0005-0000-0000-000024100000}"/>
    <cellStyle name="Euro 2 8 4 2 2 2" xfId="11812" xr:uid="{00000000-0005-0000-0000-000025100000}"/>
    <cellStyle name="Euro 2 8 4 2 2 3" xfId="17498" xr:uid="{00000000-0005-0000-0000-000026100000}"/>
    <cellStyle name="Euro 2 8 4 2 3" xfId="8842" xr:uid="{00000000-0005-0000-0000-000027100000}"/>
    <cellStyle name="Euro 2 8 4 2 4" xfId="14528" xr:uid="{00000000-0005-0000-0000-000028100000}"/>
    <cellStyle name="Euro 2 8 4 3" xfId="4522" xr:uid="{00000000-0005-0000-0000-000029100000}"/>
    <cellStyle name="Euro 2 8 4 3 2" xfId="10462" xr:uid="{00000000-0005-0000-0000-00002A100000}"/>
    <cellStyle name="Euro 2 8 4 3 3" xfId="16148" xr:uid="{00000000-0005-0000-0000-00002B100000}"/>
    <cellStyle name="Euro 2 8 4 4" xfId="7492" xr:uid="{00000000-0005-0000-0000-00002C100000}"/>
    <cellStyle name="Euro 2 8 4 5" xfId="13178" xr:uid="{00000000-0005-0000-0000-00002D100000}"/>
    <cellStyle name="Euro 2 8 5" xfId="1814" xr:uid="{00000000-0005-0000-0000-00002E100000}"/>
    <cellStyle name="Euro 2 8 5 2" xfId="3170" xr:uid="{00000000-0005-0000-0000-00002F100000}"/>
    <cellStyle name="Euro 2 8 5 2 2" xfId="6142" xr:uid="{00000000-0005-0000-0000-000030100000}"/>
    <cellStyle name="Euro 2 8 5 2 2 2" xfId="12082" xr:uid="{00000000-0005-0000-0000-000031100000}"/>
    <cellStyle name="Euro 2 8 5 2 2 3" xfId="17768" xr:uid="{00000000-0005-0000-0000-000032100000}"/>
    <cellStyle name="Euro 2 8 5 2 3" xfId="9112" xr:uid="{00000000-0005-0000-0000-000033100000}"/>
    <cellStyle name="Euro 2 8 5 2 4" xfId="14798" xr:uid="{00000000-0005-0000-0000-000034100000}"/>
    <cellStyle name="Euro 2 8 5 3" xfId="4792" xr:uid="{00000000-0005-0000-0000-000035100000}"/>
    <cellStyle name="Euro 2 8 5 3 2" xfId="10732" xr:uid="{00000000-0005-0000-0000-000036100000}"/>
    <cellStyle name="Euro 2 8 5 3 3" xfId="16418" xr:uid="{00000000-0005-0000-0000-000037100000}"/>
    <cellStyle name="Euro 2 8 5 4" xfId="7762" xr:uid="{00000000-0005-0000-0000-000038100000}"/>
    <cellStyle name="Euro 2 8 5 5" xfId="13448" xr:uid="{00000000-0005-0000-0000-000039100000}"/>
    <cellStyle name="Euro 2 8 6" xfId="2084" xr:uid="{00000000-0005-0000-0000-00003A100000}"/>
    <cellStyle name="Euro 2 8 6 2" xfId="5062" xr:uid="{00000000-0005-0000-0000-00003B100000}"/>
    <cellStyle name="Euro 2 8 6 2 2" xfId="11002" xr:uid="{00000000-0005-0000-0000-00003C100000}"/>
    <cellStyle name="Euro 2 8 6 2 3" xfId="16688" xr:uid="{00000000-0005-0000-0000-00003D100000}"/>
    <cellStyle name="Euro 2 8 6 3" xfId="8032" xr:uid="{00000000-0005-0000-0000-00003E100000}"/>
    <cellStyle name="Euro 2 8 6 4" xfId="13718" xr:uid="{00000000-0005-0000-0000-00003F100000}"/>
    <cellStyle name="Euro 2 8 7" xfId="3442" xr:uid="{00000000-0005-0000-0000-000040100000}"/>
    <cellStyle name="Euro 2 8 7 2" xfId="9382" xr:uid="{00000000-0005-0000-0000-000041100000}"/>
    <cellStyle name="Euro 2 8 7 3" xfId="15068" xr:uid="{00000000-0005-0000-0000-000042100000}"/>
    <cellStyle name="Euro 2 8 8" xfId="3712" xr:uid="{00000000-0005-0000-0000-000043100000}"/>
    <cellStyle name="Euro 2 8 8 2" xfId="9652" xr:uid="{00000000-0005-0000-0000-000044100000}"/>
    <cellStyle name="Euro 2 8 8 3" xfId="15338" xr:uid="{00000000-0005-0000-0000-000045100000}"/>
    <cellStyle name="Euro 2 8 9" xfId="6412" xr:uid="{00000000-0005-0000-0000-000046100000}"/>
    <cellStyle name="Euro 2 9" xfId="182" xr:uid="{00000000-0005-0000-0000-000047100000}"/>
    <cellStyle name="Euro 2 9 10" xfId="6683" xr:uid="{00000000-0005-0000-0000-000048100000}"/>
    <cellStyle name="Euro 2 9 11" xfId="12353" xr:uid="{00000000-0005-0000-0000-000049100000}"/>
    <cellStyle name="Euro 2 9 2" xfId="971" xr:uid="{00000000-0005-0000-0000-00004A100000}"/>
    <cellStyle name="Euro 2 9 2 2" xfId="2355" xr:uid="{00000000-0005-0000-0000-00004B100000}"/>
    <cellStyle name="Euro 2 9 2 2 2" xfId="5333" xr:uid="{00000000-0005-0000-0000-00004C100000}"/>
    <cellStyle name="Euro 2 9 2 2 2 2" xfId="11273" xr:uid="{00000000-0005-0000-0000-00004D100000}"/>
    <cellStyle name="Euro 2 9 2 2 2 3" xfId="16959" xr:uid="{00000000-0005-0000-0000-00004E100000}"/>
    <cellStyle name="Euro 2 9 2 2 3" xfId="8303" xr:uid="{00000000-0005-0000-0000-00004F100000}"/>
    <cellStyle name="Euro 2 9 2 2 4" xfId="13989" xr:uid="{00000000-0005-0000-0000-000050100000}"/>
    <cellStyle name="Euro 2 9 2 3" xfId="3983" xr:uid="{00000000-0005-0000-0000-000051100000}"/>
    <cellStyle name="Euro 2 9 2 3 2" xfId="9923" xr:uid="{00000000-0005-0000-0000-000052100000}"/>
    <cellStyle name="Euro 2 9 2 3 3" xfId="15609" xr:uid="{00000000-0005-0000-0000-000053100000}"/>
    <cellStyle name="Euro 2 9 2 4" xfId="6953" xr:uid="{00000000-0005-0000-0000-000054100000}"/>
    <cellStyle name="Euro 2 9 2 5" xfId="12639" xr:uid="{00000000-0005-0000-0000-000055100000}"/>
    <cellStyle name="Euro 2 9 3" xfId="1241" xr:uid="{00000000-0005-0000-0000-000056100000}"/>
    <cellStyle name="Euro 2 9 3 2" xfId="2625" xr:uid="{00000000-0005-0000-0000-000057100000}"/>
    <cellStyle name="Euro 2 9 3 2 2" xfId="5603" xr:uid="{00000000-0005-0000-0000-000058100000}"/>
    <cellStyle name="Euro 2 9 3 2 2 2" xfId="11543" xr:uid="{00000000-0005-0000-0000-000059100000}"/>
    <cellStyle name="Euro 2 9 3 2 2 3" xfId="17229" xr:uid="{00000000-0005-0000-0000-00005A100000}"/>
    <cellStyle name="Euro 2 9 3 2 3" xfId="8573" xr:uid="{00000000-0005-0000-0000-00005B100000}"/>
    <cellStyle name="Euro 2 9 3 2 4" xfId="14259" xr:uid="{00000000-0005-0000-0000-00005C100000}"/>
    <cellStyle name="Euro 2 9 3 3" xfId="4253" xr:uid="{00000000-0005-0000-0000-00005D100000}"/>
    <cellStyle name="Euro 2 9 3 3 2" xfId="10193" xr:uid="{00000000-0005-0000-0000-00005E100000}"/>
    <cellStyle name="Euro 2 9 3 3 3" xfId="15879" xr:uid="{00000000-0005-0000-0000-00005F100000}"/>
    <cellStyle name="Euro 2 9 3 4" xfId="7223" xr:uid="{00000000-0005-0000-0000-000060100000}"/>
    <cellStyle name="Euro 2 9 3 5" xfId="12909" xr:uid="{00000000-0005-0000-0000-000061100000}"/>
    <cellStyle name="Euro 2 9 4" xfId="1513" xr:uid="{00000000-0005-0000-0000-000062100000}"/>
    <cellStyle name="Euro 2 9 4 2" xfId="2897" xr:uid="{00000000-0005-0000-0000-000063100000}"/>
    <cellStyle name="Euro 2 9 4 2 2" xfId="5873" xr:uid="{00000000-0005-0000-0000-000064100000}"/>
    <cellStyle name="Euro 2 9 4 2 2 2" xfId="11813" xr:uid="{00000000-0005-0000-0000-000065100000}"/>
    <cellStyle name="Euro 2 9 4 2 2 3" xfId="17499" xr:uid="{00000000-0005-0000-0000-000066100000}"/>
    <cellStyle name="Euro 2 9 4 2 3" xfId="8843" xr:uid="{00000000-0005-0000-0000-000067100000}"/>
    <cellStyle name="Euro 2 9 4 2 4" xfId="14529" xr:uid="{00000000-0005-0000-0000-000068100000}"/>
    <cellStyle name="Euro 2 9 4 3" xfId="4523" xr:uid="{00000000-0005-0000-0000-000069100000}"/>
    <cellStyle name="Euro 2 9 4 3 2" xfId="10463" xr:uid="{00000000-0005-0000-0000-00006A100000}"/>
    <cellStyle name="Euro 2 9 4 3 3" xfId="16149" xr:uid="{00000000-0005-0000-0000-00006B100000}"/>
    <cellStyle name="Euro 2 9 4 4" xfId="7493" xr:uid="{00000000-0005-0000-0000-00006C100000}"/>
    <cellStyle name="Euro 2 9 4 5" xfId="13179" xr:uid="{00000000-0005-0000-0000-00006D100000}"/>
    <cellStyle name="Euro 2 9 5" xfId="1815" xr:uid="{00000000-0005-0000-0000-00006E100000}"/>
    <cellStyle name="Euro 2 9 5 2" xfId="3171" xr:uid="{00000000-0005-0000-0000-00006F100000}"/>
    <cellStyle name="Euro 2 9 5 2 2" xfId="6143" xr:uid="{00000000-0005-0000-0000-000070100000}"/>
    <cellStyle name="Euro 2 9 5 2 2 2" xfId="12083" xr:uid="{00000000-0005-0000-0000-000071100000}"/>
    <cellStyle name="Euro 2 9 5 2 2 3" xfId="17769" xr:uid="{00000000-0005-0000-0000-000072100000}"/>
    <cellStyle name="Euro 2 9 5 2 3" xfId="9113" xr:uid="{00000000-0005-0000-0000-000073100000}"/>
    <cellStyle name="Euro 2 9 5 2 4" xfId="14799" xr:uid="{00000000-0005-0000-0000-000074100000}"/>
    <cellStyle name="Euro 2 9 5 3" xfId="4793" xr:uid="{00000000-0005-0000-0000-000075100000}"/>
    <cellStyle name="Euro 2 9 5 3 2" xfId="10733" xr:uid="{00000000-0005-0000-0000-000076100000}"/>
    <cellStyle name="Euro 2 9 5 3 3" xfId="16419" xr:uid="{00000000-0005-0000-0000-000077100000}"/>
    <cellStyle name="Euro 2 9 5 4" xfId="7763" xr:uid="{00000000-0005-0000-0000-000078100000}"/>
    <cellStyle name="Euro 2 9 5 5" xfId="13449" xr:uid="{00000000-0005-0000-0000-000079100000}"/>
    <cellStyle name="Euro 2 9 6" xfId="2085" xr:uid="{00000000-0005-0000-0000-00007A100000}"/>
    <cellStyle name="Euro 2 9 6 2" xfId="5063" xr:uid="{00000000-0005-0000-0000-00007B100000}"/>
    <cellStyle name="Euro 2 9 6 2 2" xfId="11003" xr:uid="{00000000-0005-0000-0000-00007C100000}"/>
    <cellStyle name="Euro 2 9 6 2 3" xfId="16689" xr:uid="{00000000-0005-0000-0000-00007D100000}"/>
    <cellStyle name="Euro 2 9 6 3" xfId="8033" xr:uid="{00000000-0005-0000-0000-00007E100000}"/>
    <cellStyle name="Euro 2 9 6 4" xfId="13719" xr:uid="{00000000-0005-0000-0000-00007F100000}"/>
    <cellStyle name="Euro 2 9 7" xfId="3443" xr:uid="{00000000-0005-0000-0000-000080100000}"/>
    <cellStyle name="Euro 2 9 7 2" xfId="9383" xr:uid="{00000000-0005-0000-0000-000081100000}"/>
    <cellStyle name="Euro 2 9 7 3" xfId="15069" xr:uid="{00000000-0005-0000-0000-000082100000}"/>
    <cellStyle name="Euro 2 9 8" xfId="3713" xr:uid="{00000000-0005-0000-0000-000083100000}"/>
    <cellStyle name="Euro 2 9 8 2" xfId="9653" xr:uid="{00000000-0005-0000-0000-000084100000}"/>
    <cellStyle name="Euro 2 9 8 3" xfId="15339" xr:uid="{00000000-0005-0000-0000-000085100000}"/>
    <cellStyle name="Euro 2 9 9" xfId="6413" xr:uid="{00000000-0005-0000-0000-000086100000}"/>
    <cellStyle name="Euro 3" xfId="183" xr:uid="{00000000-0005-0000-0000-000087100000}"/>
    <cellStyle name="Euro 3 10" xfId="184" xr:uid="{00000000-0005-0000-0000-000088100000}"/>
    <cellStyle name="Euro 3 10 10" xfId="6685" xr:uid="{00000000-0005-0000-0000-000089100000}"/>
    <cellStyle name="Euro 3 10 11" xfId="12355" xr:uid="{00000000-0005-0000-0000-00008A100000}"/>
    <cellStyle name="Euro 3 10 2" xfId="973" xr:uid="{00000000-0005-0000-0000-00008B100000}"/>
    <cellStyle name="Euro 3 10 2 2" xfId="2357" xr:uid="{00000000-0005-0000-0000-00008C100000}"/>
    <cellStyle name="Euro 3 10 2 2 2" xfId="5335" xr:uid="{00000000-0005-0000-0000-00008D100000}"/>
    <cellStyle name="Euro 3 10 2 2 2 2" xfId="11275" xr:uid="{00000000-0005-0000-0000-00008E100000}"/>
    <cellStyle name="Euro 3 10 2 2 2 3" xfId="16961" xr:uid="{00000000-0005-0000-0000-00008F100000}"/>
    <cellStyle name="Euro 3 10 2 2 3" xfId="8305" xr:uid="{00000000-0005-0000-0000-000090100000}"/>
    <cellStyle name="Euro 3 10 2 2 4" xfId="13991" xr:uid="{00000000-0005-0000-0000-000091100000}"/>
    <cellStyle name="Euro 3 10 2 3" xfId="3985" xr:uid="{00000000-0005-0000-0000-000092100000}"/>
    <cellStyle name="Euro 3 10 2 3 2" xfId="9925" xr:uid="{00000000-0005-0000-0000-000093100000}"/>
    <cellStyle name="Euro 3 10 2 3 3" xfId="15611" xr:uid="{00000000-0005-0000-0000-000094100000}"/>
    <cellStyle name="Euro 3 10 2 4" xfId="6955" xr:uid="{00000000-0005-0000-0000-000095100000}"/>
    <cellStyle name="Euro 3 10 2 5" xfId="12641" xr:uid="{00000000-0005-0000-0000-000096100000}"/>
    <cellStyle name="Euro 3 10 3" xfId="1243" xr:uid="{00000000-0005-0000-0000-000097100000}"/>
    <cellStyle name="Euro 3 10 3 2" xfId="2627" xr:uid="{00000000-0005-0000-0000-000098100000}"/>
    <cellStyle name="Euro 3 10 3 2 2" xfId="5605" xr:uid="{00000000-0005-0000-0000-000099100000}"/>
    <cellStyle name="Euro 3 10 3 2 2 2" xfId="11545" xr:uid="{00000000-0005-0000-0000-00009A100000}"/>
    <cellStyle name="Euro 3 10 3 2 2 3" xfId="17231" xr:uid="{00000000-0005-0000-0000-00009B100000}"/>
    <cellStyle name="Euro 3 10 3 2 3" xfId="8575" xr:uid="{00000000-0005-0000-0000-00009C100000}"/>
    <cellStyle name="Euro 3 10 3 2 4" xfId="14261" xr:uid="{00000000-0005-0000-0000-00009D100000}"/>
    <cellStyle name="Euro 3 10 3 3" xfId="4255" xr:uid="{00000000-0005-0000-0000-00009E100000}"/>
    <cellStyle name="Euro 3 10 3 3 2" xfId="10195" xr:uid="{00000000-0005-0000-0000-00009F100000}"/>
    <cellStyle name="Euro 3 10 3 3 3" xfId="15881" xr:uid="{00000000-0005-0000-0000-0000A0100000}"/>
    <cellStyle name="Euro 3 10 3 4" xfId="7225" xr:uid="{00000000-0005-0000-0000-0000A1100000}"/>
    <cellStyle name="Euro 3 10 3 5" xfId="12911" xr:uid="{00000000-0005-0000-0000-0000A2100000}"/>
    <cellStyle name="Euro 3 10 4" xfId="1515" xr:uid="{00000000-0005-0000-0000-0000A3100000}"/>
    <cellStyle name="Euro 3 10 4 2" xfId="2899" xr:uid="{00000000-0005-0000-0000-0000A4100000}"/>
    <cellStyle name="Euro 3 10 4 2 2" xfId="5875" xr:uid="{00000000-0005-0000-0000-0000A5100000}"/>
    <cellStyle name="Euro 3 10 4 2 2 2" xfId="11815" xr:uid="{00000000-0005-0000-0000-0000A6100000}"/>
    <cellStyle name="Euro 3 10 4 2 2 3" xfId="17501" xr:uid="{00000000-0005-0000-0000-0000A7100000}"/>
    <cellStyle name="Euro 3 10 4 2 3" xfId="8845" xr:uid="{00000000-0005-0000-0000-0000A8100000}"/>
    <cellStyle name="Euro 3 10 4 2 4" xfId="14531" xr:uid="{00000000-0005-0000-0000-0000A9100000}"/>
    <cellStyle name="Euro 3 10 4 3" xfId="4525" xr:uid="{00000000-0005-0000-0000-0000AA100000}"/>
    <cellStyle name="Euro 3 10 4 3 2" xfId="10465" xr:uid="{00000000-0005-0000-0000-0000AB100000}"/>
    <cellStyle name="Euro 3 10 4 3 3" xfId="16151" xr:uid="{00000000-0005-0000-0000-0000AC100000}"/>
    <cellStyle name="Euro 3 10 4 4" xfId="7495" xr:uid="{00000000-0005-0000-0000-0000AD100000}"/>
    <cellStyle name="Euro 3 10 4 5" xfId="13181" xr:uid="{00000000-0005-0000-0000-0000AE100000}"/>
    <cellStyle name="Euro 3 10 5" xfId="1817" xr:uid="{00000000-0005-0000-0000-0000AF100000}"/>
    <cellStyle name="Euro 3 10 5 2" xfId="3173" xr:uid="{00000000-0005-0000-0000-0000B0100000}"/>
    <cellStyle name="Euro 3 10 5 2 2" xfId="6145" xr:uid="{00000000-0005-0000-0000-0000B1100000}"/>
    <cellStyle name="Euro 3 10 5 2 2 2" xfId="12085" xr:uid="{00000000-0005-0000-0000-0000B2100000}"/>
    <cellStyle name="Euro 3 10 5 2 2 3" xfId="17771" xr:uid="{00000000-0005-0000-0000-0000B3100000}"/>
    <cellStyle name="Euro 3 10 5 2 3" xfId="9115" xr:uid="{00000000-0005-0000-0000-0000B4100000}"/>
    <cellStyle name="Euro 3 10 5 2 4" xfId="14801" xr:uid="{00000000-0005-0000-0000-0000B5100000}"/>
    <cellStyle name="Euro 3 10 5 3" xfId="4795" xr:uid="{00000000-0005-0000-0000-0000B6100000}"/>
    <cellStyle name="Euro 3 10 5 3 2" xfId="10735" xr:uid="{00000000-0005-0000-0000-0000B7100000}"/>
    <cellStyle name="Euro 3 10 5 3 3" xfId="16421" xr:uid="{00000000-0005-0000-0000-0000B8100000}"/>
    <cellStyle name="Euro 3 10 5 4" xfId="7765" xr:uid="{00000000-0005-0000-0000-0000B9100000}"/>
    <cellStyle name="Euro 3 10 5 5" xfId="13451" xr:uid="{00000000-0005-0000-0000-0000BA100000}"/>
    <cellStyle name="Euro 3 10 6" xfId="2087" xr:uid="{00000000-0005-0000-0000-0000BB100000}"/>
    <cellStyle name="Euro 3 10 6 2" xfId="5065" xr:uid="{00000000-0005-0000-0000-0000BC100000}"/>
    <cellStyle name="Euro 3 10 6 2 2" xfId="11005" xr:uid="{00000000-0005-0000-0000-0000BD100000}"/>
    <cellStyle name="Euro 3 10 6 2 3" xfId="16691" xr:uid="{00000000-0005-0000-0000-0000BE100000}"/>
    <cellStyle name="Euro 3 10 6 3" xfId="8035" xr:uid="{00000000-0005-0000-0000-0000BF100000}"/>
    <cellStyle name="Euro 3 10 6 4" xfId="13721" xr:uid="{00000000-0005-0000-0000-0000C0100000}"/>
    <cellStyle name="Euro 3 10 7" xfId="3445" xr:uid="{00000000-0005-0000-0000-0000C1100000}"/>
    <cellStyle name="Euro 3 10 7 2" xfId="9385" xr:uid="{00000000-0005-0000-0000-0000C2100000}"/>
    <cellStyle name="Euro 3 10 7 3" xfId="15071" xr:uid="{00000000-0005-0000-0000-0000C3100000}"/>
    <cellStyle name="Euro 3 10 8" xfId="3715" xr:uid="{00000000-0005-0000-0000-0000C4100000}"/>
    <cellStyle name="Euro 3 10 8 2" xfId="9655" xr:uid="{00000000-0005-0000-0000-0000C5100000}"/>
    <cellStyle name="Euro 3 10 8 3" xfId="15341" xr:uid="{00000000-0005-0000-0000-0000C6100000}"/>
    <cellStyle name="Euro 3 10 9" xfId="6415" xr:uid="{00000000-0005-0000-0000-0000C7100000}"/>
    <cellStyle name="Euro 3 11" xfId="972" xr:uid="{00000000-0005-0000-0000-0000C8100000}"/>
    <cellStyle name="Euro 3 11 2" xfId="2356" xr:uid="{00000000-0005-0000-0000-0000C9100000}"/>
    <cellStyle name="Euro 3 11 2 2" xfId="5334" xr:uid="{00000000-0005-0000-0000-0000CA100000}"/>
    <cellStyle name="Euro 3 11 2 2 2" xfId="11274" xr:uid="{00000000-0005-0000-0000-0000CB100000}"/>
    <cellStyle name="Euro 3 11 2 2 3" xfId="16960" xr:uid="{00000000-0005-0000-0000-0000CC100000}"/>
    <cellStyle name="Euro 3 11 2 3" xfId="8304" xr:uid="{00000000-0005-0000-0000-0000CD100000}"/>
    <cellStyle name="Euro 3 11 2 4" xfId="13990" xr:uid="{00000000-0005-0000-0000-0000CE100000}"/>
    <cellStyle name="Euro 3 11 3" xfId="3984" xr:uid="{00000000-0005-0000-0000-0000CF100000}"/>
    <cellStyle name="Euro 3 11 3 2" xfId="9924" xr:uid="{00000000-0005-0000-0000-0000D0100000}"/>
    <cellStyle name="Euro 3 11 3 3" xfId="15610" xr:uid="{00000000-0005-0000-0000-0000D1100000}"/>
    <cellStyle name="Euro 3 11 4" xfId="6954" xr:uid="{00000000-0005-0000-0000-0000D2100000}"/>
    <cellStyle name="Euro 3 11 5" xfId="12640" xr:uid="{00000000-0005-0000-0000-0000D3100000}"/>
    <cellStyle name="Euro 3 12" xfId="1242" xr:uid="{00000000-0005-0000-0000-0000D4100000}"/>
    <cellStyle name="Euro 3 12 2" xfId="2626" xr:uid="{00000000-0005-0000-0000-0000D5100000}"/>
    <cellStyle name="Euro 3 12 2 2" xfId="5604" xr:uid="{00000000-0005-0000-0000-0000D6100000}"/>
    <cellStyle name="Euro 3 12 2 2 2" xfId="11544" xr:uid="{00000000-0005-0000-0000-0000D7100000}"/>
    <cellStyle name="Euro 3 12 2 2 3" xfId="17230" xr:uid="{00000000-0005-0000-0000-0000D8100000}"/>
    <cellStyle name="Euro 3 12 2 3" xfId="8574" xr:uid="{00000000-0005-0000-0000-0000D9100000}"/>
    <cellStyle name="Euro 3 12 2 4" xfId="14260" xr:uid="{00000000-0005-0000-0000-0000DA100000}"/>
    <cellStyle name="Euro 3 12 3" xfId="4254" xr:uid="{00000000-0005-0000-0000-0000DB100000}"/>
    <cellStyle name="Euro 3 12 3 2" xfId="10194" xr:uid="{00000000-0005-0000-0000-0000DC100000}"/>
    <cellStyle name="Euro 3 12 3 3" xfId="15880" xr:uid="{00000000-0005-0000-0000-0000DD100000}"/>
    <cellStyle name="Euro 3 12 4" xfId="7224" xr:uid="{00000000-0005-0000-0000-0000DE100000}"/>
    <cellStyle name="Euro 3 12 5" xfId="12910" xr:uid="{00000000-0005-0000-0000-0000DF100000}"/>
    <cellStyle name="Euro 3 13" xfId="1514" xr:uid="{00000000-0005-0000-0000-0000E0100000}"/>
    <cellStyle name="Euro 3 13 2" xfId="2898" xr:uid="{00000000-0005-0000-0000-0000E1100000}"/>
    <cellStyle name="Euro 3 13 2 2" xfId="5874" xr:uid="{00000000-0005-0000-0000-0000E2100000}"/>
    <cellStyle name="Euro 3 13 2 2 2" xfId="11814" xr:uid="{00000000-0005-0000-0000-0000E3100000}"/>
    <cellStyle name="Euro 3 13 2 2 3" xfId="17500" xr:uid="{00000000-0005-0000-0000-0000E4100000}"/>
    <cellStyle name="Euro 3 13 2 3" xfId="8844" xr:uid="{00000000-0005-0000-0000-0000E5100000}"/>
    <cellStyle name="Euro 3 13 2 4" xfId="14530" xr:uid="{00000000-0005-0000-0000-0000E6100000}"/>
    <cellStyle name="Euro 3 13 3" xfId="4524" xr:uid="{00000000-0005-0000-0000-0000E7100000}"/>
    <cellStyle name="Euro 3 13 3 2" xfId="10464" xr:uid="{00000000-0005-0000-0000-0000E8100000}"/>
    <cellStyle name="Euro 3 13 3 3" xfId="16150" xr:uid="{00000000-0005-0000-0000-0000E9100000}"/>
    <cellStyle name="Euro 3 13 4" xfId="7494" xr:uid="{00000000-0005-0000-0000-0000EA100000}"/>
    <cellStyle name="Euro 3 13 5" xfId="13180" xr:uid="{00000000-0005-0000-0000-0000EB100000}"/>
    <cellStyle name="Euro 3 14" xfId="1816" xr:uid="{00000000-0005-0000-0000-0000EC100000}"/>
    <cellStyle name="Euro 3 14 2" xfId="3172" xr:uid="{00000000-0005-0000-0000-0000ED100000}"/>
    <cellStyle name="Euro 3 14 2 2" xfId="6144" xr:uid="{00000000-0005-0000-0000-0000EE100000}"/>
    <cellStyle name="Euro 3 14 2 2 2" xfId="12084" xr:uid="{00000000-0005-0000-0000-0000EF100000}"/>
    <cellStyle name="Euro 3 14 2 2 3" xfId="17770" xr:uid="{00000000-0005-0000-0000-0000F0100000}"/>
    <cellStyle name="Euro 3 14 2 3" xfId="9114" xr:uid="{00000000-0005-0000-0000-0000F1100000}"/>
    <cellStyle name="Euro 3 14 2 4" xfId="14800" xr:uid="{00000000-0005-0000-0000-0000F2100000}"/>
    <cellStyle name="Euro 3 14 3" xfId="4794" xr:uid="{00000000-0005-0000-0000-0000F3100000}"/>
    <cellStyle name="Euro 3 14 3 2" xfId="10734" xr:uid="{00000000-0005-0000-0000-0000F4100000}"/>
    <cellStyle name="Euro 3 14 3 3" xfId="16420" xr:uid="{00000000-0005-0000-0000-0000F5100000}"/>
    <cellStyle name="Euro 3 14 4" xfId="7764" xr:uid="{00000000-0005-0000-0000-0000F6100000}"/>
    <cellStyle name="Euro 3 14 5" xfId="13450" xr:uid="{00000000-0005-0000-0000-0000F7100000}"/>
    <cellStyle name="Euro 3 15" xfId="2086" xr:uid="{00000000-0005-0000-0000-0000F8100000}"/>
    <cellStyle name="Euro 3 15 2" xfId="5064" xr:uid="{00000000-0005-0000-0000-0000F9100000}"/>
    <cellStyle name="Euro 3 15 2 2" xfId="11004" xr:uid="{00000000-0005-0000-0000-0000FA100000}"/>
    <cellStyle name="Euro 3 15 2 3" xfId="16690" xr:uid="{00000000-0005-0000-0000-0000FB100000}"/>
    <cellStyle name="Euro 3 15 3" xfId="8034" xr:uid="{00000000-0005-0000-0000-0000FC100000}"/>
    <cellStyle name="Euro 3 15 4" xfId="13720" xr:uid="{00000000-0005-0000-0000-0000FD100000}"/>
    <cellStyle name="Euro 3 16" xfId="3444" xr:uid="{00000000-0005-0000-0000-0000FE100000}"/>
    <cellStyle name="Euro 3 16 2" xfId="9384" xr:uid="{00000000-0005-0000-0000-0000FF100000}"/>
    <cellStyle name="Euro 3 16 3" xfId="15070" xr:uid="{00000000-0005-0000-0000-000000110000}"/>
    <cellStyle name="Euro 3 17" xfId="3714" xr:uid="{00000000-0005-0000-0000-000001110000}"/>
    <cellStyle name="Euro 3 17 2" xfId="9654" xr:uid="{00000000-0005-0000-0000-000002110000}"/>
    <cellStyle name="Euro 3 17 3" xfId="15340" xr:uid="{00000000-0005-0000-0000-000003110000}"/>
    <cellStyle name="Euro 3 18" xfId="6414" xr:uid="{00000000-0005-0000-0000-000004110000}"/>
    <cellStyle name="Euro 3 19" xfId="6684" xr:uid="{00000000-0005-0000-0000-000005110000}"/>
    <cellStyle name="Euro 3 2" xfId="185" xr:uid="{00000000-0005-0000-0000-000006110000}"/>
    <cellStyle name="Euro 3 2 10" xfId="1244" xr:uid="{00000000-0005-0000-0000-000007110000}"/>
    <cellStyle name="Euro 3 2 10 2" xfId="2628" xr:uid="{00000000-0005-0000-0000-000008110000}"/>
    <cellStyle name="Euro 3 2 10 2 2" xfId="5606" xr:uid="{00000000-0005-0000-0000-000009110000}"/>
    <cellStyle name="Euro 3 2 10 2 2 2" xfId="11546" xr:uid="{00000000-0005-0000-0000-00000A110000}"/>
    <cellStyle name="Euro 3 2 10 2 2 3" xfId="17232" xr:uid="{00000000-0005-0000-0000-00000B110000}"/>
    <cellStyle name="Euro 3 2 10 2 3" xfId="8576" xr:uid="{00000000-0005-0000-0000-00000C110000}"/>
    <cellStyle name="Euro 3 2 10 2 4" xfId="14262" xr:uid="{00000000-0005-0000-0000-00000D110000}"/>
    <cellStyle name="Euro 3 2 10 3" xfId="4256" xr:uid="{00000000-0005-0000-0000-00000E110000}"/>
    <cellStyle name="Euro 3 2 10 3 2" xfId="10196" xr:uid="{00000000-0005-0000-0000-00000F110000}"/>
    <cellStyle name="Euro 3 2 10 3 3" xfId="15882" xr:uid="{00000000-0005-0000-0000-000010110000}"/>
    <cellStyle name="Euro 3 2 10 4" xfId="7226" xr:uid="{00000000-0005-0000-0000-000011110000}"/>
    <cellStyle name="Euro 3 2 10 5" xfId="12912" xr:uid="{00000000-0005-0000-0000-000012110000}"/>
    <cellStyle name="Euro 3 2 11" xfId="1516" xr:uid="{00000000-0005-0000-0000-000013110000}"/>
    <cellStyle name="Euro 3 2 11 2" xfId="2900" xr:uid="{00000000-0005-0000-0000-000014110000}"/>
    <cellStyle name="Euro 3 2 11 2 2" xfId="5876" xr:uid="{00000000-0005-0000-0000-000015110000}"/>
    <cellStyle name="Euro 3 2 11 2 2 2" xfId="11816" xr:uid="{00000000-0005-0000-0000-000016110000}"/>
    <cellStyle name="Euro 3 2 11 2 2 3" xfId="17502" xr:uid="{00000000-0005-0000-0000-000017110000}"/>
    <cellStyle name="Euro 3 2 11 2 3" xfId="8846" xr:uid="{00000000-0005-0000-0000-000018110000}"/>
    <cellStyle name="Euro 3 2 11 2 4" xfId="14532" xr:uid="{00000000-0005-0000-0000-000019110000}"/>
    <cellStyle name="Euro 3 2 11 3" xfId="4526" xr:uid="{00000000-0005-0000-0000-00001A110000}"/>
    <cellStyle name="Euro 3 2 11 3 2" xfId="10466" xr:uid="{00000000-0005-0000-0000-00001B110000}"/>
    <cellStyle name="Euro 3 2 11 3 3" xfId="16152" xr:uid="{00000000-0005-0000-0000-00001C110000}"/>
    <cellStyle name="Euro 3 2 11 4" xfId="7496" xr:uid="{00000000-0005-0000-0000-00001D110000}"/>
    <cellStyle name="Euro 3 2 11 5" xfId="13182" xr:uid="{00000000-0005-0000-0000-00001E110000}"/>
    <cellStyle name="Euro 3 2 12" xfId="1818" xr:uid="{00000000-0005-0000-0000-00001F110000}"/>
    <cellStyle name="Euro 3 2 12 2" xfId="3174" xr:uid="{00000000-0005-0000-0000-000020110000}"/>
    <cellStyle name="Euro 3 2 12 2 2" xfId="6146" xr:uid="{00000000-0005-0000-0000-000021110000}"/>
    <cellStyle name="Euro 3 2 12 2 2 2" xfId="12086" xr:uid="{00000000-0005-0000-0000-000022110000}"/>
    <cellStyle name="Euro 3 2 12 2 2 3" xfId="17772" xr:uid="{00000000-0005-0000-0000-000023110000}"/>
    <cellStyle name="Euro 3 2 12 2 3" xfId="9116" xr:uid="{00000000-0005-0000-0000-000024110000}"/>
    <cellStyle name="Euro 3 2 12 2 4" xfId="14802" xr:uid="{00000000-0005-0000-0000-000025110000}"/>
    <cellStyle name="Euro 3 2 12 3" xfId="4796" xr:uid="{00000000-0005-0000-0000-000026110000}"/>
    <cellStyle name="Euro 3 2 12 3 2" xfId="10736" xr:uid="{00000000-0005-0000-0000-000027110000}"/>
    <cellStyle name="Euro 3 2 12 3 3" xfId="16422" xr:uid="{00000000-0005-0000-0000-000028110000}"/>
    <cellStyle name="Euro 3 2 12 4" xfId="7766" xr:uid="{00000000-0005-0000-0000-000029110000}"/>
    <cellStyle name="Euro 3 2 12 5" xfId="13452" xr:uid="{00000000-0005-0000-0000-00002A110000}"/>
    <cellStyle name="Euro 3 2 13" xfId="2088" xr:uid="{00000000-0005-0000-0000-00002B110000}"/>
    <cellStyle name="Euro 3 2 13 2" xfId="5066" xr:uid="{00000000-0005-0000-0000-00002C110000}"/>
    <cellStyle name="Euro 3 2 13 2 2" xfId="11006" xr:uid="{00000000-0005-0000-0000-00002D110000}"/>
    <cellStyle name="Euro 3 2 13 2 3" xfId="16692" xr:uid="{00000000-0005-0000-0000-00002E110000}"/>
    <cellStyle name="Euro 3 2 13 3" xfId="8036" xr:uid="{00000000-0005-0000-0000-00002F110000}"/>
    <cellStyle name="Euro 3 2 13 4" xfId="13722" xr:uid="{00000000-0005-0000-0000-000030110000}"/>
    <cellStyle name="Euro 3 2 14" xfId="3446" xr:uid="{00000000-0005-0000-0000-000031110000}"/>
    <cellStyle name="Euro 3 2 14 2" xfId="9386" xr:uid="{00000000-0005-0000-0000-000032110000}"/>
    <cellStyle name="Euro 3 2 14 3" xfId="15072" xr:uid="{00000000-0005-0000-0000-000033110000}"/>
    <cellStyle name="Euro 3 2 15" xfId="3716" xr:uid="{00000000-0005-0000-0000-000034110000}"/>
    <cellStyle name="Euro 3 2 15 2" xfId="9656" xr:uid="{00000000-0005-0000-0000-000035110000}"/>
    <cellStyle name="Euro 3 2 15 3" xfId="15342" xr:uid="{00000000-0005-0000-0000-000036110000}"/>
    <cellStyle name="Euro 3 2 16" xfId="6416" xr:uid="{00000000-0005-0000-0000-000037110000}"/>
    <cellStyle name="Euro 3 2 17" xfId="6686" xr:uid="{00000000-0005-0000-0000-000038110000}"/>
    <cellStyle name="Euro 3 2 18" xfId="12356" xr:uid="{00000000-0005-0000-0000-000039110000}"/>
    <cellStyle name="Euro 3 2 2" xfId="186" xr:uid="{00000000-0005-0000-0000-00003A110000}"/>
    <cellStyle name="Euro 3 2 2 10" xfId="3447" xr:uid="{00000000-0005-0000-0000-00003B110000}"/>
    <cellStyle name="Euro 3 2 2 10 2" xfId="9387" xr:uid="{00000000-0005-0000-0000-00003C110000}"/>
    <cellStyle name="Euro 3 2 2 10 3" xfId="15073" xr:uid="{00000000-0005-0000-0000-00003D110000}"/>
    <cellStyle name="Euro 3 2 2 11" xfId="3717" xr:uid="{00000000-0005-0000-0000-00003E110000}"/>
    <cellStyle name="Euro 3 2 2 11 2" xfId="9657" xr:uid="{00000000-0005-0000-0000-00003F110000}"/>
    <cellStyle name="Euro 3 2 2 11 3" xfId="15343" xr:uid="{00000000-0005-0000-0000-000040110000}"/>
    <cellStyle name="Euro 3 2 2 12" xfId="6417" xr:uid="{00000000-0005-0000-0000-000041110000}"/>
    <cellStyle name="Euro 3 2 2 13" xfId="6687" xr:uid="{00000000-0005-0000-0000-000042110000}"/>
    <cellStyle name="Euro 3 2 2 14" xfId="12357" xr:uid="{00000000-0005-0000-0000-000043110000}"/>
    <cellStyle name="Euro 3 2 2 2" xfId="187" xr:uid="{00000000-0005-0000-0000-000044110000}"/>
    <cellStyle name="Euro 3 2 2 2 10" xfId="6418" xr:uid="{00000000-0005-0000-0000-000045110000}"/>
    <cellStyle name="Euro 3 2 2 2 11" xfId="6688" xr:uid="{00000000-0005-0000-0000-000046110000}"/>
    <cellStyle name="Euro 3 2 2 2 12" xfId="12358" xr:uid="{00000000-0005-0000-0000-000047110000}"/>
    <cellStyle name="Euro 3 2 2 2 2" xfId="188" xr:uid="{00000000-0005-0000-0000-000048110000}"/>
    <cellStyle name="Euro 3 2 2 2 2 10" xfId="6689" xr:uid="{00000000-0005-0000-0000-000049110000}"/>
    <cellStyle name="Euro 3 2 2 2 2 11" xfId="12359" xr:uid="{00000000-0005-0000-0000-00004A110000}"/>
    <cellStyle name="Euro 3 2 2 2 2 2" xfId="977" xr:uid="{00000000-0005-0000-0000-00004B110000}"/>
    <cellStyle name="Euro 3 2 2 2 2 2 2" xfId="2361" xr:uid="{00000000-0005-0000-0000-00004C110000}"/>
    <cellStyle name="Euro 3 2 2 2 2 2 2 2" xfId="5339" xr:uid="{00000000-0005-0000-0000-00004D110000}"/>
    <cellStyle name="Euro 3 2 2 2 2 2 2 2 2" xfId="11279" xr:uid="{00000000-0005-0000-0000-00004E110000}"/>
    <cellStyle name="Euro 3 2 2 2 2 2 2 2 3" xfId="16965" xr:uid="{00000000-0005-0000-0000-00004F110000}"/>
    <cellStyle name="Euro 3 2 2 2 2 2 2 3" xfId="8309" xr:uid="{00000000-0005-0000-0000-000050110000}"/>
    <cellStyle name="Euro 3 2 2 2 2 2 2 4" xfId="13995" xr:uid="{00000000-0005-0000-0000-000051110000}"/>
    <cellStyle name="Euro 3 2 2 2 2 2 3" xfId="3989" xr:uid="{00000000-0005-0000-0000-000052110000}"/>
    <cellStyle name="Euro 3 2 2 2 2 2 3 2" xfId="9929" xr:uid="{00000000-0005-0000-0000-000053110000}"/>
    <cellStyle name="Euro 3 2 2 2 2 2 3 3" xfId="15615" xr:uid="{00000000-0005-0000-0000-000054110000}"/>
    <cellStyle name="Euro 3 2 2 2 2 2 4" xfId="6959" xr:uid="{00000000-0005-0000-0000-000055110000}"/>
    <cellStyle name="Euro 3 2 2 2 2 2 5" xfId="12645" xr:uid="{00000000-0005-0000-0000-000056110000}"/>
    <cellStyle name="Euro 3 2 2 2 2 3" xfId="1247" xr:uid="{00000000-0005-0000-0000-000057110000}"/>
    <cellStyle name="Euro 3 2 2 2 2 3 2" xfId="2631" xr:uid="{00000000-0005-0000-0000-000058110000}"/>
    <cellStyle name="Euro 3 2 2 2 2 3 2 2" xfId="5609" xr:uid="{00000000-0005-0000-0000-000059110000}"/>
    <cellStyle name="Euro 3 2 2 2 2 3 2 2 2" xfId="11549" xr:uid="{00000000-0005-0000-0000-00005A110000}"/>
    <cellStyle name="Euro 3 2 2 2 2 3 2 2 3" xfId="17235" xr:uid="{00000000-0005-0000-0000-00005B110000}"/>
    <cellStyle name="Euro 3 2 2 2 2 3 2 3" xfId="8579" xr:uid="{00000000-0005-0000-0000-00005C110000}"/>
    <cellStyle name="Euro 3 2 2 2 2 3 2 4" xfId="14265" xr:uid="{00000000-0005-0000-0000-00005D110000}"/>
    <cellStyle name="Euro 3 2 2 2 2 3 3" xfId="4259" xr:uid="{00000000-0005-0000-0000-00005E110000}"/>
    <cellStyle name="Euro 3 2 2 2 2 3 3 2" xfId="10199" xr:uid="{00000000-0005-0000-0000-00005F110000}"/>
    <cellStyle name="Euro 3 2 2 2 2 3 3 3" xfId="15885" xr:uid="{00000000-0005-0000-0000-000060110000}"/>
    <cellStyle name="Euro 3 2 2 2 2 3 4" xfId="7229" xr:uid="{00000000-0005-0000-0000-000061110000}"/>
    <cellStyle name="Euro 3 2 2 2 2 3 5" xfId="12915" xr:uid="{00000000-0005-0000-0000-000062110000}"/>
    <cellStyle name="Euro 3 2 2 2 2 4" xfId="1519" xr:uid="{00000000-0005-0000-0000-000063110000}"/>
    <cellStyle name="Euro 3 2 2 2 2 4 2" xfId="2903" xr:uid="{00000000-0005-0000-0000-000064110000}"/>
    <cellStyle name="Euro 3 2 2 2 2 4 2 2" xfId="5879" xr:uid="{00000000-0005-0000-0000-000065110000}"/>
    <cellStyle name="Euro 3 2 2 2 2 4 2 2 2" xfId="11819" xr:uid="{00000000-0005-0000-0000-000066110000}"/>
    <cellStyle name="Euro 3 2 2 2 2 4 2 2 3" xfId="17505" xr:uid="{00000000-0005-0000-0000-000067110000}"/>
    <cellStyle name="Euro 3 2 2 2 2 4 2 3" xfId="8849" xr:uid="{00000000-0005-0000-0000-000068110000}"/>
    <cellStyle name="Euro 3 2 2 2 2 4 2 4" xfId="14535" xr:uid="{00000000-0005-0000-0000-000069110000}"/>
    <cellStyle name="Euro 3 2 2 2 2 4 3" xfId="4529" xr:uid="{00000000-0005-0000-0000-00006A110000}"/>
    <cellStyle name="Euro 3 2 2 2 2 4 3 2" xfId="10469" xr:uid="{00000000-0005-0000-0000-00006B110000}"/>
    <cellStyle name="Euro 3 2 2 2 2 4 3 3" xfId="16155" xr:uid="{00000000-0005-0000-0000-00006C110000}"/>
    <cellStyle name="Euro 3 2 2 2 2 4 4" xfId="7499" xr:uid="{00000000-0005-0000-0000-00006D110000}"/>
    <cellStyle name="Euro 3 2 2 2 2 4 5" xfId="13185" xr:uid="{00000000-0005-0000-0000-00006E110000}"/>
    <cellStyle name="Euro 3 2 2 2 2 5" xfId="1821" xr:uid="{00000000-0005-0000-0000-00006F110000}"/>
    <cellStyle name="Euro 3 2 2 2 2 5 2" xfId="3177" xr:uid="{00000000-0005-0000-0000-000070110000}"/>
    <cellStyle name="Euro 3 2 2 2 2 5 2 2" xfId="6149" xr:uid="{00000000-0005-0000-0000-000071110000}"/>
    <cellStyle name="Euro 3 2 2 2 2 5 2 2 2" xfId="12089" xr:uid="{00000000-0005-0000-0000-000072110000}"/>
    <cellStyle name="Euro 3 2 2 2 2 5 2 2 3" xfId="17775" xr:uid="{00000000-0005-0000-0000-000073110000}"/>
    <cellStyle name="Euro 3 2 2 2 2 5 2 3" xfId="9119" xr:uid="{00000000-0005-0000-0000-000074110000}"/>
    <cellStyle name="Euro 3 2 2 2 2 5 2 4" xfId="14805" xr:uid="{00000000-0005-0000-0000-000075110000}"/>
    <cellStyle name="Euro 3 2 2 2 2 5 3" xfId="4799" xr:uid="{00000000-0005-0000-0000-000076110000}"/>
    <cellStyle name="Euro 3 2 2 2 2 5 3 2" xfId="10739" xr:uid="{00000000-0005-0000-0000-000077110000}"/>
    <cellStyle name="Euro 3 2 2 2 2 5 3 3" xfId="16425" xr:uid="{00000000-0005-0000-0000-000078110000}"/>
    <cellStyle name="Euro 3 2 2 2 2 5 4" xfId="7769" xr:uid="{00000000-0005-0000-0000-000079110000}"/>
    <cellStyle name="Euro 3 2 2 2 2 5 5" xfId="13455" xr:uid="{00000000-0005-0000-0000-00007A110000}"/>
    <cellStyle name="Euro 3 2 2 2 2 6" xfId="2091" xr:uid="{00000000-0005-0000-0000-00007B110000}"/>
    <cellStyle name="Euro 3 2 2 2 2 6 2" xfId="5069" xr:uid="{00000000-0005-0000-0000-00007C110000}"/>
    <cellStyle name="Euro 3 2 2 2 2 6 2 2" xfId="11009" xr:uid="{00000000-0005-0000-0000-00007D110000}"/>
    <cellStyle name="Euro 3 2 2 2 2 6 2 3" xfId="16695" xr:uid="{00000000-0005-0000-0000-00007E110000}"/>
    <cellStyle name="Euro 3 2 2 2 2 6 3" xfId="8039" xr:uid="{00000000-0005-0000-0000-00007F110000}"/>
    <cellStyle name="Euro 3 2 2 2 2 6 4" xfId="13725" xr:uid="{00000000-0005-0000-0000-000080110000}"/>
    <cellStyle name="Euro 3 2 2 2 2 7" xfId="3449" xr:uid="{00000000-0005-0000-0000-000081110000}"/>
    <cellStyle name="Euro 3 2 2 2 2 7 2" xfId="9389" xr:uid="{00000000-0005-0000-0000-000082110000}"/>
    <cellStyle name="Euro 3 2 2 2 2 7 3" xfId="15075" xr:uid="{00000000-0005-0000-0000-000083110000}"/>
    <cellStyle name="Euro 3 2 2 2 2 8" xfId="3719" xr:uid="{00000000-0005-0000-0000-000084110000}"/>
    <cellStyle name="Euro 3 2 2 2 2 8 2" xfId="9659" xr:uid="{00000000-0005-0000-0000-000085110000}"/>
    <cellStyle name="Euro 3 2 2 2 2 8 3" xfId="15345" xr:uid="{00000000-0005-0000-0000-000086110000}"/>
    <cellStyle name="Euro 3 2 2 2 2 9" xfId="6419" xr:uid="{00000000-0005-0000-0000-000087110000}"/>
    <cellStyle name="Euro 3 2 2 2 3" xfId="976" xr:uid="{00000000-0005-0000-0000-000088110000}"/>
    <cellStyle name="Euro 3 2 2 2 3 2" xfId="2360" xr:uid="{00000000-0005-0000-0000-000089110000}"/>
    <cellStyle name="Euro 3 2 2 2 3 2 2" xfId="5338" xr:uid="{00000000-0005-0000-0000-00008A110000}"/>
    <cellStyle name="Euro 3 2 2 2 3 2 2 2" xfId="11278" xr:uid="{00000000-0005-0000-0000-00008B110000}"/>
    <cellStyle name="Euro 3 2 2 2 3 2 2 3" xfId="16964" xr:uid="{00000000-0005-0000-0000-00008C110000}"/>
    <cellStyle name="Euro 3 2 2 2 3 2 3" xfId="8308" xr:uid="{00000000-0005-0000-0000-00008D110000}"/>
    <cellStyle name="Euro 3 2 2 2 3 2 4" xfId="13994" xr:uid="{00000000-0005-0000-0000-00008E110000}"/>
    <cellStyle name="Euro 3 2 2 2 3 3" xfId="3988" xr:uid="{00000000-0005-0000-0000-00008F110000}"/>
    <cellStyle name="Euro 3 2 2 2 3 3 2" xfId="9928" xr:uid="{00000000-0005-0000-0000-000090110000}"/>
    <cellStyle name="Euro 3 2 2 2 3 3 3" xfId="15614" xr:uid="{00000000-0005-0000-0000-000091110000}"/>
    <cellStyle name="Euro 3 2 2 2 3 4" xfId="6958" xr:uid="{00000000-0005-0000-0000-000092110000}"/>
    <cellStyle name="Euro 3 2 2 2 3 5" xfId="12644" xr:uid="{00000000-0005-0000-0000-000093110000}"/>
    <cellStyle name="Euro 3 2 2 2 4" xfId="1246" xr:uid="{00000000-0005-0000-0000-000094110000}"/>
    <cellStyle name="Euro 3 2 2 2 4 2" xfId="2630" xr:uid="{00000000-0005-0000-0000-000095110000}"/>
    <cellStyle name="Euro 3 2 2 2 4 2 2" xfId="5608" xr:uid="{00000000-0005-0000-0000-000096110000}"/>
    <cellStyle name="Euro 3 2 2 2 4 2 2 2" xfId="11548" xr:uid="{00000000-0005-0000-0000-000097110000}"/>
    <cellStyle name="Euro 3 2 2 2 4 2 2 3" xfId="17234" xr:uid="{00000000-0005-0000-0000-000098110000}"/>
    <cellStyle name="Euro 3 2 2 2 4 2 3" xfId="8578" xr:uid="{00000000-0005-0000-0000-000099110000}"/>
    <cellStyle name="Euro 3 2 2 2 4 2 4" xfId="14264" xr:uid="{00000000-0005-0000-0000-00009A110000}"/>
    <cellStyle name="Euro 3 2 2 2 4 3" xfId="4258" xr:uid="{00000000-0005-0000-0000-00009B110000}"/>
    <cellStyle name="Euro 3 2 2 2 4 3 2" xfId="10198" xr:uid="{00000000-0005-0000-0000-00009C110000}"/>
    <cellStyle name="Euro 3 2 2 2 4 3 3" xfId="15884" xr:uid="{00000000-0005-0000-0000-00009D110000}"/>
    <cellStyle name="Euro 3 2 2 2 4 4" xfId="7228" xr:uid="{00000000-0005-0000-0000-00009E110000}"/>
    <cellStyle name="Euro 3 2 2 2 4 5" xfId="12914" xr:uid="{00000000-0005-0000-0000-00009F110000}"/>
    <cellStyle name="Euro 3 2 2 2 5" xfId="1518" xr:uid="{00000000-0005-0000-0000-0000A0110000}"/>
    <cellStyle name="Euro 3 2 2 2 5 2" xfId="2902" xr:uid="{00000000-0005-0000-0000-0000A1110000}"/>
    <cellStyle name="Euro 3 2 2 2 5 2 2" xfId="5878" xr:uid="{00000000-0005-0000-0000-0000A2110000}"/>
    <cellStyle name="Euro 3 2 2 2 5 2 2 2" xfId="11818" xr:uid="{00000000-0005-0000-0000-0000A3110000}"/>
    <cellStyle name="Euro 3 2 2 2 5 2 2 3" xfId="17504" xr:uid="{00000000-0005-0000-0000-0000A4110000}"/>
    <cellStyle name="Euro 3 2 2 2 5 2 3" xfId="8848" xr:uid="{00000000-0005-0000-0000-0000A5110000}"/>
    <cellStyle name="Euro 3 2 2 2 5 2 4" xfId="14534" xr:uid="{00000000-0005-0000-0000-0000A6110000}"/>
    <cellStyle name="Euro 3 2 2 2 5 3" xfId="4528" xr:uid="{00000000-0005-0000-0000-0000A7110000}"/>
    <cellStyle name="Euro 3 2 2 2 5 3 2" xfId="10468" xr:uid="{00000000-0005-0000-0000-0000A8110000}"/>
    <cellStyle name="Euro 3 2 2 2 5 3 3" xfId="16154" xr:uid="{00000000-0005-0000-0000-0000A9110000}"/>
    <cellStyle name="Euro 3 2 2 2 5 4" xfId="7498" xr:uid="{00000000-0005-0000-0000-0000AA110000}"/>
    <cellStyle name="Euro 3 2 2 2 5 5" xfId="13184" xr:uid="{00000000-0005-0000-0000-0000AB110000}"/>
    <cellStyle name="Euro 3 2 2 2 6" xfId="1820" xr:uid="{00000000-0005-0000-0000-0000AC110000}"/>
    <cellStyle name="Euro 3 2 2 2 6 2" xfId="3176" xr:uid="{00000000-0005-0000-0000-0000AD110000}"/>
    <cellStyle name="Euro 3 2 2 2 6 2 2" xfId="6148" xr:uid="{00000000-0005-0000-0000-0000AE110000}"/>
    <cellStyle name="Euro 3 2 2 2 6 2 2 2" xfId="12088" xr:uid="{00000000-0005-0000-0000-0000AF110000}"/>
    <cellStyle name="Euro 3 2 2 2 6 2 2 3" xfId="17774" xr:uid="{00000000-0005-0000-0000-0000B0110000}"/>
    <cellStyle name="Euro 3 2 2 2 6 2 3" xfId="9118" xr:uid="{00000000-0005-0000-0000-0000B1110000}"/>
    <cellStyle name="Euro 3 2 2 2 6 2 4" xfId="14804" xr:uid="{00000000-0005-0000-0000-0000B2110000}"/>
    <cellStyle name="Euro 3 2 2 2 6 3" xfId="4798" xr:uid="{00000000-0005-0000-0000-0000B3110000}"/>
    <cellStyle name="Euro 3 2 2 2 6 3 2" xfId="10738" xr:uid="{00000000-0005-0000-0000-0000B4110000}"/>
    <cellStyle name="Euro 3 2 2 2 6 3 3" xfId="16424" xr:uid="{00000000-0005-0000-0000-0000B5110000}"/>
    <cellStyle name="Euro 3 2 2 2 6 4" xfId="7768" xr:uid="{00000000-0005-0000-0000-0000B6110000}"/>
    <cellStyle name="Euro 3 2 2 2 6 5" xfId="13454" xr:uid="{00000000-0005-0000-0000-0000B7110000}"/>
    <cellStyle name="Euro 3 2 2 2 7" xfId="2090" xr:uid="{00000000-0005-0000-0000-0000B8110000}"/>
    <cellStyle name="Euro 3 2 2 2 7 2" xfId="5068" xr:uid="{00000000-0005-0000-0000-0000B9110000}"/>
    <cellStyle name="Euro 3 2 2 2 7 2 2" xfId="11008" xr:uid="{00000000-0005-0000-0000-0000BA110000}"/>
    <cellStyle name="Euro 3 2 2 2 7 2 3" xfId="16694" xr:uid="{00000000-0005-0000-0000-0000BB110000}"/>
    <cellStyle name="Euro 3 2 2 2 7 3" xfId="8038" xr:uid="{00000000-0005-0000-0000-0000BC110000}"/>
    <cellStyle name="Euro 3 2 2 2 7 4" xfId="13724" xr:uid="{00000000-0005-0000-0000-0000BD110000}"/>
    <cellStyle name="Euro 3 2 2 2 8" xfId="3448" xr:uid="{00000000-0005-0000-0000-0000BE110000}"/>
    <cellStyle name="Euro 3 2 2 2 8 2" xfId="9388" xr:uid="{00000000-0005-0000-0000-0000BF110000}"/>
    <cellStyle name="Euro 3 2 2 2 8 3" xfId="15074" xr:uid="{00000000-0005-0000-0000-0000C0110000}"/>
    <cellStyle name="Euro 3 2 2 2 9" xfId="3718" xr:uid="{00000000-0005-0000-0000-0000C1110000}"/>
    <cellStyle name="Euro 3 2 2 2 9 2" xfId="9658" xr:uid="{00000000-0005-0000-0000-0000C2110000}"/>
    <cellStyle name="Euro 3 2 2 2 9 3" xfId="15344" xr:uid="{00000000-0005-0000-0000-0000C3110000}"/>
    <cellStyle name="Euro 3 2 2 3" xfId="189" xr:uid="{00000000-0005-0000-0000-0000C4110000}"/>
    <cellStyle name="Euro 3 2 2 3 10" xfId="6420" xr:uid="{00000000-0005-0000-0000-0000C5110000}"/>
    <cellStyle name="Euro 3 2 2 3 11" xfId="6690" xr:uid="{00000000-0005-0000-0000-0000C6110000}"/>
    <cellStyle name="Euro 3 2 2 3 12" xfId="12360" xr:uid="{00000000-0005-0000-0000-0000C7110000}"/>
    <cellStyle name="Euro 3 2 2 3 2" xfId="190" xr:uid="{00000000-0005-0000-0000-0000C8110000}"/>
    <cellStyle name="Euro 3 2 2 3 2 10" xfId="6691" xr:uid="{00000000-0005-0000-0000-0000C9110000}"/>
    <cellStyle name="Euro 3 2 2 3 2 11" xfId="12361" xr:uid="{00000000-0005-0000-0000-0000CA110000}"/>
    <cellStyle name="Euro 3 2 2 3 2 2" xfId="979" xr:uid="{00000000-0005-0000-0000-0000CB110000}"/>
    <cellStyle name="Euro 3 2 2 3 2 2 2" xfId="2363" xr:uid="{00000000-0005-0000-0000-0000CC110000}"/>
    <cellStyle name="Euro 3 2 2 3 2 2 2 2" xfId="5341" xr:uid="{00000000-0005-0000-0000-0000CD110000}"/>
    <cellStyle name="Euro 3 2 2 3 2 2 2 2 2" xfId="11281" xr:uid="{00000000-0005-0000-0000-0000CE110000}"/>
    <cellStyle name="Euro 3 2 2 3 2 2 2 2 3" xfId="16967" xr:uid="{00000000-0005-0000-0000-0000CF110000}"/>
    <cellStyle name="Euro 3 2 2 3 2 2 2 3" xfId="8311" xr:uid="{00000000-0005-0000-0000-0000D0110000}"/>
    <cellStyle name="Euro 3 2 2 3 2 2 2 4" xfId="13997" xr:uid="{00000000-0005-0000-0000-0000D1110000}"/>
    <cellStyle name="Euro 3 2 2 3 2 2 3" xfId="3991" xr:uid="{00000000-0005-0000-0000-0000D2110000}"/>
    <cellStyle name="Euro 3 2 2 3 2 2 3 2" xfId="9931" xr:uid="{00000000-0005-0000-0000-0000D3110000}"/>
    <cellStyle name="Euro 3 2 2 3 2 2 3 3" xfId="15617" xr:uid="{00000000-0005-0000-0000-0000D4110000}"/>
    <cellStyle name="Euro 3 2 2 3 2 2 4" xfId="6961" xr:uid="{00000000-0005-0000-0000-0000D5110000}"/>
    <cellStyle name="Euro 3 2 2 3 2 2 5" xfId="12647" xr:uid="{00000000-0005-0000-0000-0000D6110000}"/>
    <cellStyle name="Euro 3 2 2 3 2 3" xfId="1249" xr:uid="{00000000-0005-0000-0000-0000D7110000}"/>
    <cellStyle name="Euro 3 2 2 3 2 3 2" xfId="2633" xr:uid="{00000000-0005-0000-0000-0000D8110000}"/>
    <cellStyle name="Euro 3 2 2 3 2 3 2 2" xfId="5611" xr:uid="{00000000-0005-0000-0000-0000D9110000}"/>
    <cellStyle name="Euro 3 2 2 3 2 3 2 2 2" xfId="11551" xr:uid="{00000000-0005-0000-0000-0000DA110000}"/>
    <cellStyle name="Euro 3 2 2 3 2 3 2 2 3" xfId="17237" xr:uid="{00000000-0005-0000-0000-0000DB110000}"/>
    <cellStyle name="Euro 3 2 2 3 2 3 2 3" xfId="8581" xr:uid="{00000000-0005-0000-0000-0000DC110000}"/>
    <cellStyle name="Euro 3 2 2 3 2 3 2 4" xfId="14267" xr:uid="{00000000-0005-0000-0000-0000DD110000}"/>
    <cellStyle name="Euro 3 2 2 3 2 3 3" xfId="4261" xr:uid="{00000000-0005-0000-0000-0000DE110000}"/>
    <cellStyle name="Euro 3 2 2 3 2 3 3 2" xfId="10201" xr:uid="{00000000-0005-0000-0000-0000DF110000}"/>
    <cellStyle name="Euro 3 2 2 3 2 3 3 3" xfId="15887" xr:uid="{00000000-0005-0000-0000-0000E0110000}"/>
    <cellStyle name="Euro 3 2 2 3 2 3 4" xfId="7231" xr:uid="{00000000-0005-0000-0000-0000E1110000}"/>
    <cellStyle name="Euro 3 2 2 3 2 3 5" xfId="12917" xr:uid="{00000000-0005-0000-0000-0000E2110000}"/>
    <cellStyle name="Euro 3 2 2 3 2 4" xfId="1521" xr:uid="{00000000-0005-0000-0000-0000E3110000}"/>
    <cellStyle name="Euro 3 2 2 3 2 4 2" xfId="2905" xr:uid="{00000000-0005-0000-0000-0000E4110000}"/>
    <cellStyle name="Euro 3 2 2 3 2 4 2 2" xfId="5881" xr:uid="{00000000-0005-0000-0000-0000E5110000}"/>
    <cellStyle name="Euro 3 2 2 3 2 4 2 2 2" xfId="11821" xr:uid="{00000000-0005-0000-0000-0000E6110000}"/>
    <cellStyle name="Euro 3 2 2 3 2 4 2 2 3" xfId="17507" xr:uid="{00000000-0005-0000-0000-0000E7110000}"/>
    <cellStyle name="Euro 3 2 2 3 2 4 2 3" xfId="8851" xr:uid="{00000000-0005-0000-0000-0000E8110000}"/>
    <cellStyle name="Euro 3 2 2 3 2 4 2 4" xfId="14537" xr:uid="{00000000-0005-0000-0000-0000E9110000}"/>
    <cellStyle name="Euro 3 2 2 3 2 4 3" xfId="4531" xr:uid="{00000000-0005-0000-0000-0000EA110000}"/>
    <cellStyle name="Euro 3 2 2 3 2 4 3 2" xfId="10471" xr:uid="{00000000-0005-0000-0000-0000EB110000}"/>
    <cellStyle name="Euro 3 2 2 3 2 4 3 3" xfId="16157" xr:uid="{00000000-0005-0000-0000-0000EC110000}"/>
    <cellStyle name="Euro 3 2 2 3 2 4 4" xfId="7501" xr:uid="{00000000-0005-0000-0000-0000ED110000}"/>
    <cellStyle name="Euro 3 2 2 3 2 4 5" xfId="13187" xr:uid="{00000000-0005-0000-0000-0000EE110000}"/>
    <cellStyle name="Euro 3 2 2 3 2 5" xfId="1823" xr:uid="{00000000-0005-0000-0000-0000EF110000}"/>
    <cellStyle name="Euro 3 2 2 3 2 5 2" xfId="3179" xr:uid="{00000000-0005-0000-0000-0000F0110000}"/>
    <cellStyle name="Euro 3 2 2 3 2 5 2 2" xfId="6151" xr:uid="{00000000-0005-0000-0000-0000F1110000}"/>
    <cellStyle name="Euro 3 2 2 3 2 5 2 2 2" xfId="12091" xr:uid="{00000000-0005-0000-0000-0000F2110000}"/>
    <cellStyle name="Euro 3 2 2 3 2 5 2 2 3" xfId="17777" xr:uid="{00000000-0005-0000-0000-0000F3110000}"/>
    <cellStyle name="Euro 3 2 2 3 2 5 2 3" xfId="9121" xr:uid="{00000000-0005-0000-0000-0000F4110000}"/>
    <cellStyle name="Euro 3 2 2 3 2 5 2 4" xfId="14807" xr:uid="{00000000-0005-0000-0000-0000F5110000}"/>
    <cellStyle name="Euro 3 2 2 3 2 5 3" xfId="4801" xr:uid="{00000000-0005-0000-0000-0000F6110000}"/>
    <cellStyle name="Euro 3 2 2 3 2 5 3 2" xfId="10741" xr:uid="{00000000-0005-0000-0000-0000F7110000}"/>
    <cellStyle name="Euro 3 2 2 3 2 5 3 3" xfId="16427" xr:uid="{00000000-0005-0000-0000-0000F8110000}"/>
    <cellStyle name="Euro 3 2 2 3 2 5 4" xfId="7771" xr:uid="{00000000-0005-0000-0000-0000F9110000}"/>
    <cellStyle name="Euro 3 2 2 3 2 5 5" xfId="13457" xr:uid="{00000000-0005-0000-0000-0000FA110000}"/>
    <cellStyle name="Euro 3 2 2 3 2 6" xfId="2093" xr:uid="{00000000-0005-0000-0000-0000FB110000}"/>
    <cellStyle name="Euro 3 2 2 3 2 6 2" xfId="5071" xr:uid="{00000000-0005-0000-0000-0000FC110000}"/>
    <cellStyle name="Euro 3 2 2 3 2 6 2 2" xfId="11011" xr:uid="{00000000-0005-0000-0000-0000FD110000}"/>
    <cellStyle name="Euro 3 2 2 3 2 6 2 3" xfId="16697" xr:uid="{00000000-0005-0000-0000-0000FE110000}"/>
    <cellStyle name="Euro 3 2 2 3 2 6 3" xfId="8041" xr:uid="{00000000-0005-0000-0000-0000FF110000}"/>
    <cellStyle name="Euro 3 2 2 3 2 6 4" xfId="13727" xr:uid="{00000000-0005-0000-0000-000000120000}"/>
    <cellStyle name="Euro 3 2 2 3 2 7" xfId="3451" xr:uid="{00000000-0005-0000-0000-000001120000}"/>
    <cellStyle name="Euro 3 2 2 3 2 7 2" xfId="9391" xr:uid="{00000000-0005-0000-0000-000002120000}"/>
    <cellStyle name="Euro 3 2 2 3 2 7 3" xfId="15077" xr:uid="{00000000-0005-0000-0000-000003120000}"/>
    <cellStyle name="Euro 3 2 2 3 2 8" xfId="3721" xr:uid="{00000000-0005-0000-0000-000004120000}"/>
    <cellStyle name="Euro 3 2 2 3 2 8 2" xfId="9661" xr:uid="{00000000-0005-0000-0000-000005120000}"/>
    <cellStyle name="Euro 3 2 2 3 2 8 3" xfId="15347" xr:uid="{00000000-0005-0000-0000-000006120000}"/>
    <cellStyle name="Euro 3 2 2 3 2 9" xfId="6421" xr:uid="{00000000-0005-0000-0000-000007120000}"/>
    <cellStyle name="Euro 3 2 2 3 3" xfId="978" xr:uid="{00000000-0005-0000-0000-000008120000}"/>
    <cellStyle name="Euro 3 2 2 3 3 2" xfId="2362" xr:uid="{00000000-0005-0000-0000-000009120000}"/>
    <cellStyle name="Euro 3 2 2 3 3 2 2" xfId="5340" xr:uid="{00000000-0005-0000-0000-00000A120000}"/>
    <cellStyle name="Euro 3 2 2 3 3 2 2 2" xfId="11280" xr:uid="{00000000-0005-0000-0000-00000B120000}"/>
    <cellStyle name="Euro 3 2 2 3 3 2 2 3" xfId="16966" xr:uid="{00000000-0005-0000-0000-00000C120000}"/>
    <cellStyle name="Euro 3 2 2 3 3 2 3" xfId="8310" xr:uid="{00000000-0005-0000-0000-00000D120000}"/>
    <cellStyle name="Euro 3 2 2 3 3 2 4" xfId="13996" xr:uid="{00000000-0005-0000-0000-00000E120000}"/>
    <cellStyle name="Euro 3 2 2 3 3 3" xfId="3990" xr:uid="{00000000-0005-0000-0000-00000F120000}"/>
    <cellStyle name="Euro 3 2 2 3 3 3 2" xfId="9930" xr:uid="{00000000-0005-0000-0000-000010120000}"/>
    <cellStyle name="Euro 3 2 2 3 3 3 3" xfId="15616" xr:uid="{00000000-0005-0000-0000-000011120000}"/>
    <cellStyle name="Euro 3 2 2 3 3 4" xfId="6960" xr:uid="{00000000-0005-0000-0000-000012120000}"/>
    <cellStyle name="Euro 3 2 2 3 3 5" xfId="12646" xr:uid="{00000000-0005-0000-0000-000013120000}"/>
    <cellStyle name="Euro 3 2 2 3 4" xfId="1248" xr:uid="{00000000-0005-0000-0000-000014120000}"/>
    <cellStyle name="Euro 3 2 2 3 4 2" xfId="2632" xr:uid="{00000000-0005-0000-0000-000015120000}"/>
    <cellStyle name="Euro 3 2 2 3 4 2 2" xfId="5610" xr:uid="{00000000-0005-0000-0000-000016120000}"/>
    <cellStyle name="Euro 3 2 2 3 4 2 2 2" xfId="11550" xr:uid="{00000000-0005-0000-0000-000017120000}"/>
    <cellStyle name="Euro 3 2 2 3 4 2 2 3" xfId="17236" xr:uid="{00000000-0005-0000-0000-000018120000}"/>
    <cellStyle name="Euro 3 2 2 3 4 2 3" xfId="8580" xr:uid="{00000000-0005-0000-0000-000019120000}"/>
    <cellStyle name="Euro 3 2 2 3 4 2 4" xfId="14266" xr:uid="{00000000-0005-0000-0000-00001A120000}"/>
    <cellStyle name="Euro 3 2 2 3 4 3" xfId="4260" xr:uid="{00000000-0005-0000-0000-00001B120000}"/>
    <cellStyle name="Euro 3 2 2 3 4 3 2" xfId="10200" xr:uid="{00000000-0005-0000-0000-00001C120000}"/>
    <cellStyle name="Euro 3 2 2 3 4 3 3" xfId="15886" xr:uid="{00000000-0005-0000-0000-00001D120000}"/>
    <cellStyle name="Euro 3 2 2 3 4 4" xfId="7230" xr:uid="{00000000-0005-0000-0000-00001E120000}"/>
    <cellStyle name="Euro 3 2 2 3 4 5" xfId="12916" xr:uid="{00000000-0005-0000-0000-00001F120000}"/>
    <cellStyle name="Euro 3 2 2 3 5" xfId="1520" xr:uid="{00000000-0005-0000-0000-000020120000}"/>
    <cellStyle name="Euro 3 2 2 3 5 2" xfId="2904" xr:uid="{00000000-0005-0000-0000-000021120000}"/>
    <cellStyle name="Euro 3 2 2 3 5 2 2" xfId="5880" xr:uid="{00000000-0005-0000-0000-000022120000}"/>
    <cellStyle name="Euro 3 2 2 3 5 2 2 2" xfId="11820" xr:uid="{00000000-0005-0000-0000-000023120000}"/>
    <cellStyle name="Euro 3 2 2 3 5 2 2 3" xfId="17506" xr:uid="{00000000-0005-0000-0000-000024120000}"/>
    <cellStyle name="Euro 3 2 2 3 5 2 3" xfId="8850" xr:uid="{00000000-0005-0000-0000-000025120000}"/>
    <cellStyle name="Euro 3 2 2 3 5 2 4" xfId="14536" xr:uid="{00000000-0005-0000-0000-000026120000}"/>
    <cellStyle name="Euro 3 2 2 3 5 3" xfId="4530" xr:uid="{00000000-0005-0000-0000-000027120000}"/>
    <cellStyle name="Euro 3 2 2 3 5 3 2" xfId="10470" xr:uid="{00000000-0005-0000-0000-000028120000}"/>
    <cellStyle name="Euro 3 2 2 3 5 3 3" xfId="16156" xr:uid="{00000000-0005-0000-0000-000029120000}"/>
    <cellStyle name="Euro 3 2 2 3 5 4" xfId="7500" xr:uid="{00000000-0005-0000-0000-00002A120000}"/>
    <cellStyle name="Euro 3 2 2 3 5 5" xfId="13186" xr:uid="{00000000-0005-0000-0000-00002B120000}"/>
    <cellStyle name="Euro 3 2 2 3 6" xfId="1822" xr:uid="{00000000-0005-0000-0000-00002C120000}"/>
    <cellStyle name="Euro 3 2 2 3 6 2" xfId="3178" xr:uid="{00000000-0005-0000-0000-00002D120000}"/>
    <cellStyle name="Euro 3 2 2 3 6 2 2" xfId="6150" xr:uid="{00000000-0005-0000-0000-00002E120000}"/>
    <cellStyle name="Euro 3 2 2 3 6 2 2 2" xfId="12090" xr:uid="{00000000-0005-0000-0000-00002F120000}"/>
    <cellStyle name="Euro 3 2 2 3 6 2 2 3" xfId="17776" xr:uid="{00000000-0005-0000-0000-000030120000}"/>
    <cellStyle name="Euro 3 2 2 3 6 2 3" xfId="9120" xr:uid="{00000000-0005-0000-0000-000031120000}"/>
    <cellStyle name="Euro 3 2 2 3 6 2 4" xfId="14806" xr:uid="{00000000-0005-0000-0000-000032120000}"/>
    <cellStyle name="Euro 3 2 2 3 6 3" xfId="4800" xr:uid="{00000000-0005-0000-0000-000033120000}"/>
    <cellStyle name="Euro 3 2 2 3 6 3 2" xfId="10740" xr:uid="{00000000-0005-0000-0000-000034120000}"/>
    <cellStyle name="Euro 3 2 2 3 6 3 3" xfId="16426" xr:uid="{00000000-0005-0000-0000-000035120000}"/>
    <cellStyle name="Euro 3 2 2 3 6 4" xfId="7770" xr:uid="{00000000-0005-0000-0000-000036120000}"/>
    <cellStyle name="Euro 3 2 2 3 6 5" xfId="13456" xr:uid="{00000000-0005-0000-0000-000037120000}"/>
    <cellStyle name="Euro 3 2 2 3 7" xfId="2092" xr:uid="{00000000-0005-0000-0000-000038120000}"/>
    <cellStyle name="Euro 3 2 2 3 7 2" xfId="5070" xr:uid="{00000000-0005-0000-0000-000039120000}"/>
    <cellStyle name="Euro 3 2 2 3 7 2 2" xfId="11010" xr:uid="{00000000-0005-0000-0000-00003A120000}"/>
    <cellStyle name="Euro 3 2 2 3 7 2 3" xfId="16696" xr:uid="{00000000-0005-0000-0000-00003B120000}"/>
    <cellStyle name="Euro 3 2 2 3 7 3" xfId="8040" xr:uid="{00000000-0005-0000-0000-00003C120000}"/>
    <cellStyle name="Euro 3 2 2 3 7 4" xfId="13726" xr:uid="{00000000-0005-0000-0000-00003D120000}"/>
    <cellStyle name="Euro 3 2 2 3 8" xfId="3450" xr:uid="{00000000-0005-0000-0000-00003E120000}"/>
    <cellStyle name="Euro 3 2 2 3 8 2" xfId="9390" xr:uid="{00000000-0005-0000-0000-00003F120000}"/>
    <cellStyle name="Euro 3 2 2 3 8 3" xfId="15076" xr:uid="{00000000-0005-0000-0000-000040120000}"/>
    <cellStyle name="Euro 3 2 2 3 9" xfId="3720" xr:uid="{00000000-0005-0000-0000-000041120000}"/>
    <cellStyle name="Euro 3 2 2 3 9 2" xfId="9660" xr:uid="{00000000-0005-0000-0000-000042120000}"/>
    <cellStyle name="Euro 3 2 2 3 9 3" xfId="15346" xr:uid="{00000000-0005-0000-0000-000043120000}"/>
    <cellStyle name="Euro 3 2 2 4" xfId="191" xr:uid="{00000000-0005-0000-0000-000044120000}"/>
    <cellStyle name="Euro 3 2 2 4 10" xfId="6692" xr:uid="{00000000-0005-0000-0000-000045120000}"/>
    <cellStyle name="Euro 3 2 2 4 11" xfId="12362" xr:uid="{00000000-0005-0000-0000-000046120000}"/>
    <cellStyle name="Euro 3 2 2 4 2" xfId="980" xr:uid="{00000000-0005-0000-0000-000047120000}"/>
    <cellStyle name="Euro 3 2 2 4 2 2" xfId="2364" xr:uid="{00000000-0005-0000-0000-000048120000}"/>
    <cellStyle name="Euro 3 2 2 4 2 2 2" xfId="5342" xr:uid="{00000000-0005-0000-0000-000049120000}"/>
    <cellStyle name="Euro 3 2 2 4 2 2 2 2" xfId="11282" xr:uid="{00000000-0005-0000-0000-00004A120000}"/>
    <cellStyle name="Euro 3 2 2 4 2 2 2 3" xfId="16968" xr:uid="{00000000-0005-0000-0000-00004B120000}"/>
    <cellStyle name="Euro 3 2 2 4 2 2 3" xfId="8312" xr:uid="{00000000-0005-0000-0000-00004C120000}"/>
    <cellStyle name="Euro 3 2 2 4 2 2 4" xfId="13998" xr:uid="{00000000-0005-0000-0000-00004D120000}"/>
    <cellStyle name="Euro 3 2 2 4 2 3" xfId="3992" xr:uid="{00000000-0005-0000-0000-00004E120000}"/>
    <cellStyle name="Euro 3 2 2 4 2 3 2" xfId="9932" xr:uid="{00000000-0005-0000-0000-00004F120000}"/>
    <cellStyle name="Euro 3 2 2 4 2 3 3" xfId="15618" xr:uid="{00000000-0005-0000-0000-000050120000}"/>
    <cellStyle name="Euro 3 2 2 4 2 4" xfId="6962" xr:uid="{00000000-0005-0000-0000-000051120000}"/>
    <cellStyle name="Euro 3 2 2 4 2 5" xfId="12648" xr:uid="{00000000-0005-0000-0000-000052120000}"/>
    <cellStyle name="Euro 3 2 2 4 3" xfId="1250" xr:uid="{00000000-0005-0000-0000-000053120000}"/>
    <cellStyle name="Euro 3 2 2 4 3 2" xfId="2634" xr:uid="{00000000-0005-0000-0000-000054120000}"/>
    <cellStyle name="Euro 3 2 2 4 3 2 2" xfId="5612" xr:uid="{00000000-0005-0000-0000-000055120000}"/>
    <cellStyle name="Euro 3 2 2 4 3 2 2 2" xfId="11552" xr:uid="{00000000-0005-0000-0000-000056120000}"/>
    <cellStyle name="Euro 3 2 2 4 3 2 2 3" xfId="17238" xr:uid="{00000000-0005-0000-0000-000057120000}"/>
    <cellStyle name="Euro 3 2 2 4 3 2 3" xfId="8582" xr:uid="{00000000-0005-0000-0000-000058120000}"/>
    <cellStyle name="Euro 3 2 2 4 3 2 4" xfId="14268" xr:uid="{00000000-0005-0000-0000-000059120000}"/>
    <cellStyle name="Euro 3 2 2 4 3 3" xfId="4262" xr:uid="{00000000-0005-0000-0000-00005A120000}"/>
    <cellStyle name="Euro 3 2 2 4 3 3 2" xfId="10202" xr:uid="{00000000-0005-0000-0000-00005B120000}"/>
    <cellStyle name="Euro 3 2 2 4 3 3 3" xfId="15888" xr:uid="{00000000-0005-0000-0000-00005C120000}"/>
    <cellStyle name="Euro 3 2 2 4 3 4" xfId="7232" xr:uid="{00000000-0005-0000-0000-00005D120000}"/>
    <cellStyle name="Euro 3 2 2 4 3 5" xfId="12918" xr:uid="{00000000-0005-0000-0000-00005E120000}"/>
    <cellStyle name="Euro 3 2 2 4 4" xfId="1522" xr:uid="{00000000-0005-0000-0000-00005F120000}"/>
    <cellStyle name="Euro 3 2 2 4 4 2" xfId="2906" xr:uid="{00000000-0005-0000-0000-000060120000}"/>
    <cellStyle name="Euro 3 2 2 4 4 2 2" xfId="5882" xr:uid="{00000000-0005-0000-0000-000061120000}"/>
    <cellStyle name="Euro 3 2 2 4 4 2 2 2" xfId="11822" xr:uid="{00000000-0005-0000-0000-000062120000}"/>
    <cellStyle name="Euro 3 2 2 4 4 2 2 3" xfId="17508" xr:uid="{00000000-0005-0000-0000-000063120000}"/>
    <cellStyle name="Euro 3 2 2 4 4 2 3" xfId="8852" xr:uid="{00000000-0005-0000-0000-000064120000}"/>
    <cellStyle name="Euro 3 2 2 4 4 2 4" xfId="14538" xr:uid="{00000000-0005-0000-0000-000065120000}"/>
    <cellStyle name="Euro 3 2 2 4 4 3" xfId="4532" xr:uid="{00000000-0005-0000-0000-000066120000}"/>
    <cellStyle name="Euro 3 2 2 4 4 3 2" xfId="10472" xr:uid="{00000000-0005-0000-0000-000067120000}"/>
    <cellStyle name="Euro 3 2 2 4 4 3 3" xfId="16158" xr:uid="{00000000-0005-0000-0000-000068120000}"/>
    <cellStyle name="Euro 3 2 2 4 4 4" xfId="7502" xr:uid="{00000000-0005-0000-0000-000069120000}"/>
    <cellStyle name="Euro 3 2 2 4 4 5" xfId="13188" xr:uid="{00000000-0005-0000-0000-00006A120000}"/>
    <cellStyle name="Euro 3 2 2 4 5" xfId="1824" xr:uid="{00000000-0005-0000-0000-00006B120000}"/>
    <cellStyle name="Euro 3 2 2 4 5 2" xfId="3180" xr:uid="{00000000-0005-0000-0000-00006C120000}"/>
    <cellStyle name="Euro 3 2 2 4 5 2 2" xfId="6152" xr:uid="{00000000-0005-0000-0000-00006D120000}"/>
    <cellStyle name="Euro 3 2 2 4 5 2 2 2" xfId="12092" xr:uid="{00000000-0005-0000-0000-00006E120000}"/>
    <cellStyle name="Euro 3 2 2 4 5 2 2 3" xfId="17778" xr:uid="{00000000-0005-0000-0000-00006F120000}"/>
    <cellStyle name="Euro 3 2 2 4 5 2 3" xfId="9122" xr:uid="{00000000-0005-0000-0000-000070120000}"/>
    <cellStyle name="Euro 3 2 2 4 5 2 4" xfId="14808" xr:uid="{00000000-0005-0000-0000-000071120000}"/>
    <cellStyle name="Euro 3 2 2 4 5 3" xfId="4802" xr:uid="{00000000-0005-0000-0000-000072120000}"/>
    <cellStyle name="Euro 3 2 2 4 5 3 2" xfId="10742" xr:uid="{00000000-0005-0000-0000-000073120000}"/>
    <cellStyle name="Euro 3 2 2 4 5 3 3" xfId="16428" xr:uid="{00000000-0005-0000-0000-000074120000}"/>
    <cellStyle name="Euro 3 2 2 4 5 4" xfId="7772" xr:uid="{00000000-0005-0000-0000-000075120000}"/>
    <cellStyle name="Euro 3 2 2 4 5 5" xfId="13458" xr:uid="{00000000-0005-0000-0000-000076120000}"/>
    <cellStyle name="Euro 3 2 2 4 6" xfId="2094" xr:uid="{00000000-0005-0000-0000-000077120000}"/>
    <cellStyle name="Euro 3 2 2 4 6 2" xfId="5072" xr:uid="{00000000-0005-0000-0000-000078120000}"/>
    <cellStyle name="Euro 3 2 2 4 6 2 2" xfId="11012" xr:uid="{00000000-0005-0000-0000-000079120000}"/>
    <cellStyle name="Euro 3 2 2 4 6 2 3" xfId="16698" xr:uid="{00000000-0005-0000-0000-00007A120000}"/>
    <cellStyle name="Euro 3 2 2 4 6 3" xfId="8042" xr:uid="{00000000-0005-0000-0000-00007B120000}"/>
    <cellStyle name="Euro 3 2 2 4 6 4" xfId="13728" xr:uid="{00000000-0005-0000-0000-00007C120000}"/>
    <cellStyle name="Euro 3 2 2 4 7" xfId="3452" xr:uid="{00000000-0005-0000-0000-00007D120000}"/>
    <cellStyle name="Euro 3 2 2 4 7 2" xfId="9392" xr:uid="{00000000-0005-0000-0000-00007E120000}"/>
    <cellStyle name="Euro 3 2 2 4 7 3" xfId="15078" xr:uid="{00000000-0005-0000-0000-00007F120000}"/>
    <cellStyle name="Euro 3 2 2 4 8" xfId="3722" xr:uid="{00000000-0005-0000-0000-000080120000}"/>
    <cellStyle name="Euro 3 2 2 4 8 2" xfId="9662" xr:uid="{00000000-0005-0000-0000-000081120000}"/>
    <cellStyle name="Euro 3 2 2 4 8 3" xfId="15348" xr:uid="{00000000-0005-0000-0000-000082120000}"/>
    <cellStyle name="Euro 3 2 2 4 9" xfId="6422" xr:uid="{00000000-0005-0000-0000-000083120000}"/>
    <cellStyle name="Euro 3 2 2 5" xfId="975" xr:uid="{00000000-0005-0000-0000-000084120000}"/>
    <cellStyle name="Euro 3 2 2 5 2" xfId="2359" xr:uid="{00000000-0005-0000-0000-000085120000}"/>
    <cellStyle name="Euro 3 2 2 5 2 2" xfId="5337" xr:uid="{00000000-0005-0000-0000-000086120000}"/>
    <cellStyle name="Euro 3 2 2 5 2 2 2" xfId="11277" xr:uid="{00000000-0005-0000-0000-000087120000}"/>
    <cellStyle name="Euro 3 2 2 5 2 2 3" xfId="16963" xr:uid="{00000000-0005-0000-0000-000088120000}"/>
    <cellStyle name="Euro 3 2 2 5 2 3" xfId="8307" xr:uid="{00000000-0005-0000-0000-000089120000}"/>
    <cellStyle name="Euro 3 2 2 5 2 4" xfId="13993" xr:uid="{00000000-0005-0000-0000-00008A120000}"/>
    <cellStyle name="Euro 3 2 2 5 3" xfId="3987" xr:uid="{00000000-0005-0000-0000-00008B120000}"/>
    <cellStyle name="Euro 3 2 2 5 3 2" xfId="9927" xr:uid="{00000000-0005-0000-0000-00008C120000}"/>
    <cellStyle name="Euro 3 2 2 5 3 3" xfId="15613" xr:uid="{00000000-0005-0000-0000-00008D120000}"/>
    <cellStyle name="Euro 3 2 2 5 4" xfId="6957" xr:uid="{00000000-0005-0000-0000-00008E120000}"/>
    <cellStyle name="Euro 3 2 2 5 5" xfId="12643" xr:uid="{00000000-0005-0000-0000-00008F120000}"/>
    <cellStyle name="Euro 3 2 2 6" xfId="1245" xr:uid="{00000000-0005-0000-0000-000090120000}"/>
    <cellStyle name="Euro 3 2 2 6 2" xfId="2629" xr:uid="{00000000-0005-0000-0000-000091120000}"/>
    <cellStyle name="Euro 3 2 2 6 2 2" xfId="5607" xr:uid="{00000000-0005-0000-0000-000092120000}"/>
    <cellStyle name="Euro 3 2 2 6 2 2 2" xfId="11547" xr:uid="{00000000-0005-0000-0000-000093120000}"/>
    <cellStyle name="Euro 3 2 2 6 2 2 3" xfId="17233" xr:uid="{00000000-0005-0000-0000-000094120000}"/>
    <cellStyle name="Euro 3 2 2 6 2 3" xfId="8577" xr:uid="{00000000-0005-0000-0000-000095120000}"/>
    <cellStyle name="Euro 3 2 2 6 2 4" xfId="14263" xr:uid="{00000000-0005-0000-0000-000096120000}"/>
    <cellStyle name="Euro 3 2 2 6 3" xfId="4257" xr:uid="{00000000-0005-0000-0000-000097120000}"/>
    <cellStyle name="Euro 3 2 2 6 3 2" xfId="10197" xr:uid="{00000000-0005-0000-0000-000098120000}"/>
    <cellStyle name="Euro 3 2 2 6 3 3" xfId="15883" xr:uid="{00000000-0005-0000-0000-000099120000}"/>
    <cellStyle name="Euro 3 2 2 6 4" xfId="7227" xr:uid="{00000000-0005-0000-0000-00009A120000}"/>
    <cellStyle name="Euro 3 2 2 6 5" xfId="12913" xr:uid="{00000000-0005-0000-0000-00009B120000}"/>
    <cellStyle name="Euro 3 2 2 7" xfId="1517" xr:uid="{00000000-0005-0000-0000-00009C120000}"/>
    <cellStyle name="Euro 3 2 2 7 2" xfId="2901" xr:uid="{00000000-0005-0000-0000-00009D120000}"/>
    <cellStyle name="Euro 3 2 2 7 2 2" xfId="5877" xr:uid="{00000000-0005-0000-0000-00009E120000}"/>
    <cellStyle name="Euro 3 2 2 7 2 2 2" xfId="11817" xr:uid="{00000000-0005-0000-0000-00009F120000}"/>
    <cellStyle name="Euro 3 2 2 7 2 2 3" xfId="17503" xr:uid="{00000000-0005-0000-0000-0000A0120000}"/>
    <cellStyle name="Euro 3 2 2 7 2 3" xfId="8847" xr:uid="{00000000-0005-0000-0000-0000A1120000}"/>
    <cellStyle name="Euro 3 2 2 7 2 4" xfId="14533" xr:uid="{00000000-0005-0000-0000-0000A2120000}"/>
    <cellStyle name="Euro 3 2 2 7 3" xfId="4527" xr:uid="{00000000-0005-0000-0000-0000A3120000}"/>
    <cellStyle name="Euro 3 2 2 7 3 2" xfId="10467" xr:uid="{00000000-0005-0000-0000-0000A4120000}"/>
    <cellStyle name="Euro 3 2 2 7 3 3" xfId="16153" xr:uid="{00000000-0005-0000-0000-0000A5120000}"/>
    <cellStyle name="Euro 3 2 2 7 4" xfId="7497" xr:uid="{00000000-0005-0000-0000-0000A6120000}"/>
    <cellStyle name="Euro 3 2 2 7 5" xfId="13183" xr:uid="{00000000-0005-0000-0000-0000A7120000}"/>
    <cellStyle name="Euro 3 2 2 8" xfId="1819" xr:uid="{00000000-0005-0000-0000-0000A8120000}"/>
    <cellStyle name="Euro 3 2 2 8 2" xfId="3175" xr:uid="{00000000-0005-0000-0000-0000A9120000}"/>
    <cellStyle name="Euro 3 2 2 8 2 2" xfId="6147" xr:uid="{00000000-0005-0000-0000-0000AA120000}"/>
    <cellStyle name="Euro 3 2 2 8 2 2 2" xfId="12087" xr:uid="{00000000-0005-0000-0000-0000AB120000}"/>
    <cellStyle name="Euro 3 2 2 8 2 2 3" xfId="17773" xr:uid="{00000000-0005-0000-0000-0000AC120000}"/>
    <cellStyle name="Euro 3 2 2 8 2 3" xfId="9117" xr:uid="{00000000-0005-0000-0000-0000AD120000}"/>
    <cellStyle name="Euro 3 2 2 8 2 4" xfId="14803" xr:uid="{00000000-0005-0000-0000-0000AE120000}"/>
    <cellStyle name="Euro 3 2 2 8 3" xfId="4797" xr:uid="{00000000-0005-0000-0000-0000AF120000}"/>
    <cellStyle name="Euro 3 2 2 8 3 2" xfId="10737" xr:uid="{00000000-0005-0000-0000-0000B0120000}"/>
    <cellStyle name="Euro 3 2 2 8 3 3" xfId="16423" xr:uid="{00000000-0005-0000-0000-0000B1120000}"/>
    <cellStyle name="Euro 3 2 2 8 4" xfId="7767" xr:uid="{00000000-0005-0000-0000-0000B2120000}"/>
    <cellStyle name="Euro 3 2 2 8 5" xfId="13453" xr:uid="{00000000-0005-0000-0000-0000B3120000}"/>
    <cellStyle name="Euro 3 2 2 9" xfId="2089" xr:uid="{00000000-0005-0000-0000-0000B4120000}"/>
    <cellStyle name="Euro 3 2 2 9 2" xfId="5067" xr:uid="{00000000-0005-0000-0000-0000B5120000}"/>
    <cellStyle name="Euro 3 2 2 9 2 2" xfId="11007" xr:uid="{00000000-0005-0000-0000-0000B6120000}"/>
    <cellStyle name="Euro 3 2 2 9 2 3" xfId="16693" xr:uid="{00000000-0005-0000-0000-0000B7120000}"/>
    <cellStyle name="Euro 3 2 2 9 3" xfId="8037" xr:uid="{00000000-0005-0000-0000-0000B8120000}"/>
    <cellStyle name="Euro 3 2 2 9 4" xfId="13723" xr:uid="{00000000-0005-0000-0000-0000B9120000}"/>
    <cellStyle name="Euro 3 2 3" xfId="192" xr:uid="{00000000-0005-0000-0000-0000BA120000}"/>
    <cellStyle name="Euro 3 2 3 10" xfId="3723" xr:uid="{00000000-0005-0000-0000-0000BB120000}"/>
    <cellStyle name="Euro 3 2 3 10 2" xfId="9663" xr:uid="{00000000-0005-0000-0000-0000BC120000}"/>
    <cellStyle name="Euro 3 2 3 10 3" xfId="15349" xr:uid="{00000000-0005-0000-0000-0000BD120000}"/>
    <cellStyle name="Euro 3 2 3 11" xfId="6423" xr:uid="{00000000-0005-0000-0000-0000BE120000}"/>
    <cellStyle name="Euro 3 2 3 12" xfId="6693" xr:uid="{00000000-0005-0000-0000-0000BF120000}"/>
    <cellStyle name="Euro 3 2 3 13" xfId="12363" xr:uid="{00000000-0005-0000-0000-0000C0120000}"/>
    <cellStyle name="Euro 3 2 3 2" xfId="193" xr:uid="{00000000-0005-0000-0000-0000C1120000}"/>
    <cellStyle name="Euro 3 2 3 2 10" xfId="6424" xr:uid="{00000000-0005-0000-0000-0000C2120000}"/>
    <cellStyle name="Euro 3 2 3 2 11" xfId="6694" xr:uid="{00000000-0005-0000-0000-0000C3120000}"/>
    <cellStyle name="Euro 3 2 3 2 12" xfId="12364" xr:uid="{00000000-0005-0000-0000-0000C4120000}"/>
    <cellStyle name="Euro 3 2 3 2 2" xfId="194" xr:uid="{00000000-0005-0000-0000-0000C5120000}"/>
    <cellStyle name="Euro 3 2 3 2 2 10" xfId="6695" xr:uid="{00000000-0005-0000-0000-0000C6120000}"/>
    <cellStyle name="Euro 3 2 3 2 2 11" xfId="12365" xr:uid="{00000000-0005-0000-0000-0000C7120000}"/>
    <cellStyle name="Euro 3 2 3 2 2 2" xfId="983" xr:uid="{00000000-0005-0000-0000-0000C8120000}"/>
    <cellStyle name="Euro 3 2 3 2 2 2 2" xfId="2367" xr:uid="{00000000-0005-0000-0000-0000C9120000}"/>
    <cellStyle name="Euro 3 2 3 2 2 2 2 2" xfId="5345" xr:uid="{00000000-0005-0000-0000-0000CA120000}"/>
    <cellStyle name="Euro 3 2 3 2 2 2 2 2 2" xfId="11285" xr:uid="{00000000-0005-0000-0000-0000CB120000}"/>
    <cellStyle name="Euro 3 2 3 2 2 2 2 2 3" xfId="16971" xr:uid="{00000000-0005-0000-0000-0000CC120000}"/>
    <cellStyle name="Euro 3 2 3 2 2 2 2 3" xfId="8315" xr:uid="{00000000-0005-0000-0000-0000CD120000}"/>
    <cellStyle name="Euro 3 2 3 2 2 2 2 4" xfId="14001" xr:uid="{00000000-0005-0000-0000-0000CE120000}"/>
    <cellStyle name="Euro 3 2 3 2 2 2 3" xfId="3995" xr:uid="{00000000-0005-0000-0000-0000CF120000}"/>
    <cellStyle name="Euro 3 2 3 2 2 2 3 2" xfId="9935" xr:uid="{00000000-0005-0000-0000-0000D0120000}"/>
    <cellStyle name="Euro 3 2 3 2 2 2 3 3" xfId="15621" xr:uid="{00000000-0005-0000-0000-0000D1120000}"/>
    <cellStyle name="Euro 3 2 3 2 2 2 4" xfId="6965" xr:uid="{00000000-0005-0000-0000-0000D2120000}"/>
    <cellStyle name="Euro 3 2 3 2 2 2 5" xfId="12651" xr:uid="{00000000-0005-0000-0000-0000D3120000}"/>
    <cellStyle name="Euro 3 2 3 2 2 3" xfId="1253" xr:uid="{00000000-0005-0000-0000-0000D4120000}"/>
    <cellStyle name="Euro 3 2 3 2 2 3 2" xfId="2637" xr:uid="{00000000-0005-0000-0000-0000D5120000}"/>
    <cellStyle name="Euro 3 2 3 2 2 3 2 2" xfId="5615" xr:uid="{00000000-0005-0000-0000-0000D6120000}"/>
    <cellStyle name="Euro 3 2 3 2 2 3 2 2 2" xfId="11555" xr:uid="{00000000-0005-0000-0000-0000D7120000}"/>
    <cellStyle name="Euro 3 2 3 2 2 3 2 2 3" xfId="17241" xr:uid="{00000000-0005-0000-0000-0000D8120000}"/>
    <cellStyle name="Euro 3 2 3 2 2 3 2 3" xfId="8585" xr:uid="{00000000-0005-0000-0000-0000D9120000}"/>
    <cellStyle name="Euro 3 2 3 2 2 3 2 4" xfId="14271" xr:uid="{00000000-0005-0000-0000-0000DA120000}"/>
    <cellStyle name="Euro 3 2 3 2 2 3 3" xfId="4265" xr:uid="{00000000-0005-0000-0000-0000DB120000}"/>
    <cellStyle name="Euro 3 2 3 2 2 3 3 2" xfId="10205" xr:uid="{00000000-0005-0000-0000-0000DC120000}"/>
    <cellStyle name="Euro 3 2 3 2 2 3 3 3" xfId="15891" xr:uid="{00000000-0005-0000-0000-0000DD120000}"/>
    <cellStyle name="Euro 3 2 3 2 2 3 4" xfId="7235" xr:uid="{00000000-0005-0000-0000-0000DE120000}"/>
    <cellStyle name="Euro 3 2 3 2 2 3 5" xfId="12921" xr:uid="{00000000-0005-0000-0000-0000DF120000}"/>
    <cellStyle name="Euro 3 2 3 2 2 4" xfId="1525" xr:uid="{00000000-0005-0000-0000-0000E0120000}"/>
    <cellStyle name="Euro 3 2 3 2 2 4 2" xfId="2909" xr:uid="{00000000-0005-0000-0000-0000E1120000}"/>
    <cellStyle name="Euro 3 2 3 2 2 4 2 2" xfId="5885" xr:uid="{00000000-0005-0000-0000-0000E2120000}"/>
    <cellStyle name="Euro 3 2 3 2 2 4 2 2 2" xfId="11825" xr:uid="{00000000-0005-0000-0000-0000E3120000}"/>
    <cellStyle name="Euro 3 2 3 2 2 4 2 2 3" xfId="17511" xr:uid="{00000000-0005-0000-0000-0000E4120000}"/>
    <cellStyle name="Euro 3 2 3 2 2 4 2 3" xfId="8855" xr:uid="{00000000-0005-0000-0000-0000E5120000}"/>
    <cellStyle name="Euro 3 2 3 2 2 4 2 4" xfId="14541" xr:uid="{00000000-0005-0000-0000-0000E6120000}"/>
    <cellStyle name="Euro 3 2 3 2 2 4 3" xfId="4535" xr:uid="{00000000-0005-0000-0000-0000E7120000}"/>
    <cellStyle name="Euro 3 2 3 2 2 4 3 2" xfId="10475" xr:uid="{00000000-0005-0000-0000-0000E8120000}"/>
    <cellStyle name="Euro 3 2 3 2 2 4 3 3" xfId="16161" xr:uid="{00000000-0005-0000-0000-0000E9120000}"/>
    <cellStyle name="Euro 3 2 3 2 2 4 4" xfId="7505" xr:uid="{00000000-0005-0000-0000-0000EA120000}"/>
    <cellStyle name="Euro 3 2 3 2 2 4 5" xfId="13191" xr:uid="{00000000-0005-0000-0000-0000EB120000}"/>
    <cellStyle name="Euro 3 2 3 2 2 5" xfId="1827" xr:uid="{00000000-0005-0000-0000-0000EC120000}"/>
    <cellStyle name="Euro 3 2 3 2 2 5 2" xfId="3183" xr:uid="{00000000-0005-0000-0000-0000ED120000}"/>
    <cellStyle name="Euro 3 2 3 2 2 5 2 2" xfId="6155" xr:uid="{00000000-0005-0000-0000-0000EE120000}"/>
    <cellStyle name="Euro 3 2 3 2 2 5 2 2 2" xfId="12095" xr:uid="{00000000-0005-0000-0000-0000EF120000}"/>
    <cellStyle name="Euro 3 2 3 2 2 5 2 2 3" xfId="17781" xr:uid="{00000000-0005-0000-0000-0000F0120000}"/>
    <cellStyle name="Euro 3 2 3 2 2 5 2 3" xfId="9125" xr:uid="{00000000-0005-0000-0000-0000F1120000}"/>
    <cellStyle name="Euro 3 2 3 2 2 5 2 4" xfId="14811" xr:uid="{00000000-0005-0000-0000-0000F2120000}"/>
    <cellStyle name="Euro 3 2 3 2 2 5 3" xfId="4805" xr:uid="{00000000-0005-0000-0000-0000F3120000}"/>
    <cellStyle name="Euro 3 2 3 2 2 5 3 2" xfId="10745" xr:uid="{00000000-0005-0000-0000-0000F4120000}"/>
    <cellStyle name="Euro 3 2 3 2 2 5 3 3" xfId="16431" xr:uid="{00000000-0005-0000-0000-0000F5120000}"/>
    <cellStyle name="Euro 3 2 3 2 2 5 4" xfId="7775" xr:uid="{00000000-0005-0000-0000-0000F6120000}"/>
    <cellStyle name="Euro 3 2 3 2 2 5 5" xfId="13461" xr:uid="{00000000-0005-0000-0000-0000F7120000}"/>
    <cellStyle name="Euro 3 2 3 2 2 6" xfId="2097" xr:uid="{00000000-0005-0000-0000-0000F8120000}"/>
    <cellStyle name="Euro 3 2 3 2 2 6 2" xfId="5075" xr:uid="{00000000-0005-0000-0000-0000F9120000}"/>
    <cellStyle name="Euro 3 2 3 2 2 6 2 2" xfId="11015" xr:uid="{00000000-0005-0000-0000-0000FA120000}"/>
    <cellStyle name="Euro 3 2 3 2 2 6 2 3" xfId="16701" xr:uid="{00000000-0005-0000-0000-0000FB120000}"/>
    <cellStyle name="Euro 3 2 3 2 2 6 3" xfId="8045" xr:uid="{00000000-0005-0000-0000-0000FC120000}"/>
    <cellStyle name="Euro 3 2 3 2 2 6 4" xfId="13731" xr:uid="{00000000-0005-0000-0000-0000FD120000}"/>
    <cellStyle name="Euro 3 2 3 2 2 7" xfId="3455" xr:uid="{00000000-0005-0000-0000-0000FE120000}"/>
    <cellStyle name="Euro 3 2 3 2 2 7 2" xfId="9395" xr:uid="{00000000-0005-0000-0000-0000FF120000}"/>
    <cellStyle name="Euro 3 2 3 2 2 7 3" xfId="15081" xr:uid="{00000000-0005-0000-0000-000000130000}"/>
    <cellStyle name="Euro 3 2 3 2 2 8" xfId="3725" xr:uid="{00000000-0005-0000-0000-000001130000}"/>
    <cellStyle name="Euro 3 2 3 2 2 8 2" xfId="9665" xr:uid="{00000000-0005-0000-0000-000002130000}"/>
    <cellStyle name="Euro 3 2 3 2 2 8 3" xfId="15351" xr:uid="{00000000-0005-0000-0000-000003130000}"/>
    <cellStyle name="Euro 3 2 3 2 2 9" xfId="6425" xr:uid="{00000000-0005-0000-0000-000004130000}"/>
    <cellStyle name="Euro 3 2 3 2 3" xfId="982" xr:uid="{00000000-0005-0000-0000-000005130000}"/>
    <cellStyle name="Euro 3 2 3 2 3 2" xfId="2366" xr:uid="{00000000-0005-0000-0000-000006130000}"/>
    <cellStyle name="Euro 3 2 3 2 3 2 2" xfId="5344" xr:uid="{00000000-0005-0000-0000-000007130000}"/>
    <cellStyle name="Euro 3 2 3 2 3 2 2 2" xfId="11284" xr:uid="{00000000-0005-0000-0000-000008130000}"/>
    <cellStyle name="Euro 3 2 3 2 3 2 2 3" xfId="16970" xr:uid="{00000000-0005-0000-0000-000009130000}"/>
    <cellStyle name="Euro 3 2 3 2 3 2 3" xfId="8314" xr:uid="{00000000-0005-0000-0000-00000A130000}"/>
    <cellStyle name="Euro 3 2 3 2 3 2 4" xfId="14000" xr:uid="{00000000-0005-0000-0000-00000B130000}"/>
    <cellStyle name="Euro 3 2 3 2 3 3" xfId="3994" xr:uid="{00000000-0005-0000-0000-00000C130000}"/>
    <cellStyle name="Euro 3 2 3 2 3 3 2" xfId="9934" xr:uid="{00000000-0005-0000-0000-00000D130000}"/>
    <cellStyle name="Euro 3 2 3 2 3 3 3" xfId="15620" xr:uid="{00000000-0005-0000-0000-00000E130000}"/>
    <cellStyle name="Euro 3 2 3 2 3 4" xfId="6964" xr:uid="{00000000-0005-0000-0000-00000F130000}"/>
    <cellStyle name="Euro 3 2 3 2 3 5" xfId="12650" xr:uid="{00000000-0005-0000-0000-000010130000}"/>
    <cellStyle name="Euro 3 2 3 2 4" xfId="1252" xr:uid="{00000000-0005-0000-0000-000011130000}"/>
    <cellStyle name="Euro 3 2 3 2 4 2" xfId="2636" xr:uid="{00000000-0005-0000-0000-000012130000}"/>
    <cellStyle name="Euro 3 2 3 2 4 2 2" xfId="5614" xr:uid="{00000000-0005-0000-0000-000013130000}"/>
    <cellStyle name="Euro 3 2 3 2 4 2 2 2" xfId="11554" xr:uid="{00000000-0005-0000-0000-000014130000}"/>
    <cellStyle name="Euro 3 2 3 2 4 2 2 3" xfId="17240" xr:uid="{00000000-0005-0000-0000-000015130000}"/>
    <cellStyle name="Euro 3 2 3 2 4 2 3" xfId="8584" xr:uid="{00000000-0005-0000-0000-000016130000}"/>
    <cellStyle name="Euro 3 2 3 2 4 2 4" xfId="14270" xr:uid="{00000000-0005-0000-0000-000017130000}"/>
    <cellStyle name="Euro 3 2 3 2 4 3" xfId="4264" xr:uid="{00000000-0005-0000-0000-000018130000}"/>
    <cellStyle name="Euro 3 2 3 2 4 3 2" xfId="10204" xr:uid="{00000000-0005-0000-0000-000019130000}"/>
    <cellStyle name="Euro 3 2 3 2 4 3 3" xfId="15890" xr:uid="{00000000-0005-0000-0000-00001A130000}"/>
    <cellStyle name="Euro 3 2 3 2 4 4" xfId="7234" xr:uid="{00000000-0005-0000-0000-00001B130000}"/>
    <cellStyle name="Euro 3 2 3 2 4 5" xfId="12920" xr:uid="{00000000-0005-0000-0000-00001C130000}"/>
    <cellStyle name="Euro 3 2 3 2 5" xfId="1524" xr:uid="{00000000-0005-0000-0000-00001D130000}"/>
    <cellStyle name="Euro 3 2 3 2 5 2" xfId="2908" xr:uid="{00000000-0005-0000-0000-00001E130000}"/>
    <cellStyle name="Euro 3 2 3 2 5 2 2" xfId="5884" xr:uid="{00000000-0005-0000-0000-00001F130000}"/>
    <cellStyle name="Euro 3 2 3 2 5 2 2 2" xfId="11824" xr:uid="{00000000-0005-0000-0000-000020130000}"/>
    <cellStyle name="Euro 3 2 3 2 5 2 2 3" xfId="17510" xr:uid="{00000000-0005-0000-0000-000021130000}"/>
    <cellStyle name="Euro 3 2 3 2 5 2 3" xfId="8854" xr:uid="{00000000-0005-0000-0000-000022130000}"/>
    <cellStyle name="Euro 3 2 3 2 5 2 4" xfId="14540" xr:uid="{00000000-0005-0000-0000-000023130000}"/>
    <cellStyle name="Euro 3 2 3 2 5 3" xfId="4534" xr:uid="{00000000-0005-0000-0000-000024130000}"/>
    <cellStyle name="Euro 3 2 3 2 5 3 2" xfId="10474" xr:uid="{00000000-0005-0000-0000-000025130000}"/>
    <cellStyle name="Euro 3 2 3 2 5 3 3" xfId="16160" xr:uid="{00000000-0005-0000-0000-000026130000}"/>
    <cellStyle name="Euro 3 2 3 2 5 4" xfId="7504" xr:uid="{00000000-0005-0000-0000-000027130000}"/>
    <cellStyle name="Euro 3 2 3 2 5 5" xfId="13190" xr:uid="{00000000-0005-0000-0000-000028130000}"/>
    <cellStyle name="Euro 3 2 3 2 6" xfId="1826" xr:uid="{00000000-0005-0000-0000-000029130000}"/>
    <cellStyle name="Euro 3 2 3 2 6 2" xfId="3182" xr:uid="{00000000-0005-0000-0000-00002A130000}"/>
    <cellStyle name="Euro 3 2 3 2 6 2 2" xfId="6154" xr:uid="{00000000-0005-0000-0000-00002B130000}"/>
    <cellStyle name="Euro 3 2 3 2 6 2 2 2" xfId="12094" xr:uid="{00000000-0005-0000-0000-00002C130000}"/>
    <cellStyle name="Euro 3 2 3 2 6 2 2 3" xfId="17780" xr:uid="{00000000-0005-0000-0000-00002D130000}"/>
    <cellStyle name="Euro 3 2 3 2 6 2 3" xfId="9124" xr:uid="{00000000-0005-0000-0000-00002E130000}"/>
    <cellStyle name="Euro 3 2 3 2 6 2 4" xfId="14810" xr:uid="{00000000-0005-0000-0000-00002F130000}"/>
    <cellStyle name="Euro 3 2 3 2 6 3" xfId="4804" xr:uid="{00000000-0005-0000-0000-000030130000}"/>
    <cellStyle name="Euro 3 2 3 2 6 3 2" xfId="10744" xr:uid="{00000000-0005-0000-0000-000031130000}"/>
    <cellStyle name="Euro 3 2 3 2 6 3 3" xfId="16430" xr:uid="{00000000-0005-0000-0000-000032130000}"/>
    <cellStyle name="Euro 3 2 3 2 6 4" xfId="7774" xr:uid="{00000000-0005-0000-0000-000033130000}"/>
    <cellStyle name="Euro 3 2 3 2 6 5" xfId="13460" xr:uid="{00000000-0005-0000-0000-000034130000}"/>
    <cellStyle name="Euro 3 2 3 2 7" xfId="2096" xr:uid="{00000000-0005-0000-0000-000035130000}"/>
    <cellStyle name="Euro 3 2 3 2 7 2" xfId="5074" xr:uid="{00000000-0005-0000-0000-000036130000}"/>
    <cellStyle name="Euro 3 2 3 2 7 2 2" xfId="11014" xr:uid="{00000000-0005-0000-0000-000037130000}"/>
    <cellStyle name="Euro 3 2 3 2 7 2 3" xfId="16700" xr:uid="{00000000-0005-0000-0000-000038130000}"/>
    <cellStyle name="Euro 3 2 3 2 7 3" xfId="8044" xr:uid="{00000000-0005-0000-0000-000039130000}"/>
    <cellStyle name="Euro 3 2 3 2 7 4" xfId="13730" xr:uid="{00000000-0005-0000-0000-00003A130000}"/>
    <cellStyle name="Euro 3 2 3 2 8" xfId="3454" xr:uid="{00000000-0005-0000-0000-00003B130000}"/>
    <cellStyle name="Euro 3 2 3 2 8 2" xfId="9394" xr:uid="{00000000-0005-0000-0000-00003C130000}"/>
    <cellStyle name="Euro 3 2 3 2 8 3" xfId="15080" xr:uid="{00000000-0005-0000-0000-00003D130000}"/>
    <cellStyle name="Euro 3 2 3 2 9" xfId="3724" xr:uid="{00000000-0005-0000-0000-00003E130000}"/>
    <cellStyle name="Euro 3 2 3 2 9 2" xfId="9664" xr:uid="{00000000-0005-0000-0000-00003F130000}"/>
    <cellStyle name="Euro 3 2 3 2 9 3" xfId="15350" xr:uid="{00000000-0005-0000-0000-000040130000}"/>
    <cellStyle name="Euro 3 2 3 3" xfId="195" xr:uid="{00000000-0005-0000-0000-000041130000}"/>
    <cellStyle name="Euro 3 2 3 3 10" xfId="6696" xr:uid="{00000000-0005-0000-0000-000042130000}"/>
    <cellStyle name="Euro 3 2 3 3 11" xfId="12366" xr:uid="{00000000-0005-0000-0000-000043130000}"/>
    <cellStyle name="Euro 3 2 3 3 2" xfId="984" xr:uid="{00000000-0005-0000-0000-000044130000}"/>
    <cellStyle name="Euro 3 2 3 3 2 2" xfId="2368" xr:uid="{00000000-0005-0000-0000-000045130000}"/>
    <cellStyle name="Euro 3 2 3 3 2 2 2" xfId="5346" xr:uid="{00000000-0005-0000-0000-000046130000}"/>
    <cellStyle name="Euro 3 2 3 3 2 2 2 2" xfId="11286" xr:uid="{00000000-0005-0000-0000-000047130000}"/>
    <cellStyle name="Euro 3 2 3 3 2 2 2 3" xfId="16972" xr:uid="{00000000-0005-0000-0000-000048130000}"/>
    <cellStyle name="Euro 3 2 3 3 2 2 3" xfId="8316" xr:uid="{00000000-0005-0000-0000-000049130000}"/>
    <cellStyle name="Euro 3 2 3 3 2 2 4" xfId="14002" xr:uid="{00000000-0005-0000-0000-00004A130000}"/>
    <cellStyle name="Euro 3 2 3 3 2 3" xfId="3996" xr:uid="{00000000-0005-0000-0000-00004B130000}"/>
    <cellStyle name="Euro 3 2 3 3 2 3 2" xfId="9936" xr:uid="{00000000-0005-0000-0000-00004C130000}"/>
    <cellStyle name="Euro 3 2 3 3 2 3 3" xfId="15622" xr:uid="{00000000-0005-0000-0000-00004D130000}"/>
    <cellStyle name="Euro 3 2 3 3 2 4" xfId="6966" xr:uid="{00000000-0005-0000-0000-00004E130000}"/>
    <cellStyle name="Euro 3 2 3 3 2 5" xfId="12652" xr:uid="{00000000-0005-0000-0000-00004F130000}"/>
    <cellStyle name="Euro 3 2 3 3 3" xfId="1254" xr:uid="{00000000-0005-0000-0000-000050130000}"/>
    <cellStyle name="Euro 3 2 3 3 3 2" xfId="2638" xr:uid="{00000000-0005-0000-0000-000051130000}"/>
    <cellStyle name="Euro 3 2 3 3 3 2 2" xfId="5616" xr:uid="{00000000-0005-0000-0000-000052130000}"/>
    <cellStyle name="Euro 3 2 3 3 3 2 2 2" xfId="11556" xr:uid="{00000000-0005-0000-0000-000053130000}"/>
    <cellStyle name="Euro 3 2 3 3 3 2 2 3" xfId="17242" xr:uid="{00000000-0005-0000-0000-000054130000}"/>
    <cellStyle name="Euro 3 2 3 3 3 2 3" xfId="8586" xr:uid="{00000000-0005-0000-0000-000055130000}"/>
    <cellStyle name="Euro 3 2 3 3 3 2 4" xfId="14272" xr:uid="{00000000-0005-0000-0000-000056130000}"/>
    <cellStyle name="Euro 3 2 3 3 3 3" xfId="4266" xr:uid="{00000000-0005-0000-0000-000057130000}"/>
    <cellStyle name="Euro 3 2 3 3 3 3 2" xfId="10206" xr:uid="{00000000-0005-0000-0000-000058130000}"/>
    <cellStyle name="Euro 3 2 3 3 3 3 3" xfId="15892" xr:uid="{00000000-0005-0000-0000-000059130000}"/>
    <cellStyle name="Euro 3 2 3 3 3 4" xfId="7236" xr:uid="{00000000-0005-0000-0000-00005A130000}"/>
    <cellStyle name="Euro 3 2 3 3 3 5" xfId="12922" xr:uid="{00000000-0005-0000-0000-00005B130000}"/>
    <cellStyle name="Euro 3 2 3 3 4" xfId="1526" xr:uid="{00000000-0005-0000-0000-00005C130000}"/>
    <cellStyle name="Euro 3 2 3 3 4 2" xfId="2910" xr:uid="{00000000-0005-0000-0000-00005D130000}"/>
    <cellStyle name="Euro 3 2 3 3 4 2 2" xfId="5886" xr:uid="{00000000-0005-0000-0000-00005E130000}"/>
    <cellStyle name="Euro 3 2 3 3 4 2 2 2" xfId="11826" xr:uid="{00000000-0005-0000-0000-00005F130000}"/>
    <cellStyle name="Euro 3 2 3 3 4 2 2 3" xfId="17512" xr:uid="{00000000-0005-0000-0000-000060130000}"/>
    <cellStyle name="Euro 3 2 3 3 4 2 3" xfId="8856" xr:uid="{00000000-0005-0000-0000-000061130000}"/>
    <cellStyle name="Euro 3 2 3 3 4 2 4" xfId="14542" xr:uid="{00000000-0005-0000-0000-000062130000}"/>
    <cellStyle name="Euro 3 2 3 3 4 3" xfId="4536" xr:uid="{00000000-0005-0000-0000-000063130000}"/>
    <cellStyle name="Euro 3 2 3 3 4 3 2" xfId="10476" xr:uid="{00000000-0005-0000-0000-000064130000}"/>
    <cellStyle name="Euro 3 2 3 3 4 3 3" xfId="16162" xr:uid="{00000000-0005-0000-0000-000065130000}"/>
    <cellStyle name="Euro 3 2 3 3 4 4" xfId="7506" xr:uid="{00000000-0005-0000-0000-000066130000}"/>
    <cellStyle name="Euro 3 2 3 3 4 5" xfId="13192" xr:uid="{00000000-0005-0000-0000-000067130000}"/>
    <cellStyle name="Euro 3 2 3 3 5" xfId="1828" xr:uid="{00000000-0005-0000-0000-000068130000}"/>
    <cellStyle name="Euro 3 2 3 3 5 2" xfId="3184" xr:uid="{00000000-0005-0000-0000-000069130000}"/>
    <cellStyle name="Euro 3 2 3 3 5 2 2" xfId="6156" xr:uid="{00000000-0005-0000-0000-00006A130000}"/>
    <cellStyle name="Euro 3 2 3 3 5 2 2 2" xfId="12096" xr:uid="{00000000-0005-0000-0000-00006B130000}"/>
    <cellStyle name="Euro 3 2 3 3 5 2 2 3" xfId="17782" xr:uid="{00000000-0005-0000-0000-00006C130000}"/>
    <cellStyle name="Euro 3 2 3 3 5 2 3" xfId="9126" xr:uid="{00000000-0005-0000-0000-00006D130000}"/>
    <cellStyle name="Euro 3 2 3 3 5 2 4" xfId="14812" xr:uid="{00000000-0005-0000-0000-00006E130000}"/>
    <cellStyle name="Euro 3 2 3 3 5 3" xfId="4806" xr:uid="{00000000-0005-0000-0000-00006F130000}"/>
    <cellStyle name="Euro 3 2 3 3 5 3 2" xfId="10746" xr:uid="{00000000-0005-0000-0000-000070130000}"/>
    <cellStyle name="Euro 3 2 3 3 5 3 3" xfId="16432" xr:uid="{00000000-0005-0000-0000-000071130000}"/>
    <cellStyle name="Euro 3 2 3 3 5 4" xfId="7776" xr:uid="{00000000-0005-0000-0000-000072130000}"/>
    <cellStyle name="Euro 3 2 3 3 5 5" xfId="13462" xr:uid="{00000000-0005-0000-0000-000073130000}"/>
    <cellStyle name="Euro 3 2 3 3 6" xfId="2098" xr:uid="{00000000-0005-0000-0000-000074130000}"/>
    <cellStyle name="Euro 3 2 3 3 6 2" xfId="5076" xr:uid="{00000000-0005-0000-0000-000075130000}"/>
    <cellStyle name="Euro 3 2 3 3 6 2 2" xfId="11016" xr:uid="{00000000-0005-0000-0000-000076130000}"/>
    <cellStyle name="Euro 3 2 3 3 6 2 3" xfId="16702" xr:uid="{00000000-0005-0000-0000-000077130000}"/>
    <cellStyle name="Euro 3 2 3 3 6 3" xfId="8046" xr:uid="{00000000-0005-0000-0000-000078130000}"/>
    <cellStyle name="Euro 3 2 3 3 6 4" xfId="13732" xr:uid="{00000000-0005-0000-0000-000079130000}"/>
    <cellStyle name="Euro 3 2 3 3 7" xfId="3456" xr:uid="{00000000-0005-0000-0000-00007A130000}"/>
    <cellStyle name="Euro 3 2 3 3 7 2" xfId="9396" xr:uid="{00000000-0005-0000-0000-00007B130000}"/>
    <cellStyle name="Euro 3 2 3 3 7 3" xfId="15082" xr:uid="{00000000-0005-0000-0000-00007C130000}"/>
    <cellStyle name="Euro 3 2 3 3 8" xfId="3726" xr:uid="{00000000-0005-0000-0000-00007D130000}"/>
    <cellStyle name="Euro 3 2 3 3 8 2" xfId="9666" xr:uid="{00000000-0005-0000-0000-00007E130000}"/>
    <cellStyle name="Euro 3 2 3 3 8 3" xfId="15352" xr:uid="{00000000-0005-0000-0000-00007F130000}"/>
    <cellStyle name="Euro 3 2 3 3 9" xfId="6426" xr:uid="{00000000-0005-0000-0000-000080130000}"/>
    <cellStyle name="Euro 3 2 3 4" xfId="981" xr:uid="{00000000-0005-0000-0000-000081130000}"/>
    <cellStyle name="Euro 3 2 3 4 2" xfId="2365" xr:uid="{00000000-0005-0000-0000-000082130000}"/>
    <cellStyle name="Euro 3 2 3 4 2 2" xfId="5343" xr:uid="{00000000-0005-0000-0000-000083130000}"/>
    <cellStyle name="Euro 3 2 3 4 2 2 2" xfId="11283" xr:uid="{00000000-0005-0000-0000-000084130000}"/>
    <cellStyle name="Euro 3 2 3 4 2 2 3" xfId="16969" xr:uid="{00000000-0005-0000-0000-000085130000}"/>
    <cellStyle name="Euro 3 2 3 4 2 3" xfId="8313" xr:uid="{00000000-0005-0000-0000-000086130000}"/>
    <cellStyle name="Euro 3 2 3 4 2 4" xfId="13999" xr:uid="{00000000-0005-0000-0000-000087130000}"/>
    <cellStyle name="Euro 3 2 3 4 3" xfId="3993" xr:uid="{00000000-0005-0000-0000-000088130000}"/>
    <cellStyle name="Euro 3 2 3 4 3 2" xfId="9933" xr:uid="{00000000-0005-0000-0000-000089130000}"/>
    <cellStyle name="Euro 3 2 3 4 3 3" xfId="15619" xr:uid="{00000000-0005-0000-0000-00008A130000}"/>
    <cellStyle name="Euro 3 2 3 4 4" xfId="6963" xr:uid="{00000000-0005-0000-0000-00008B130000}"/>
    <cellStyle name="Euro 3 2 3 4 5" xfId="12649" xr:uid="{00000000-0005-0000-0000-00008C130000}"/>
    <cellStyle name="Euro 3 2 3 5" xfId="1251" xr:uid="{00000000-0005-0000-0000-00008D130000}"/>
    <cellStyle name="Euro 3 2 3 5 2" xfId="2635" xr:uid="{00000000-0005-0000-0000-00008E130000}"/>
    <cellStyle name="Euro 3 2 3 5 2 2" xfId="5613" xr:uid="{00000000-0005-0000-0000-00008F130000}"/>
    <cellStyle name="Euro 3 2 3 5 2 2 2" xfId="11553" xr:uid="{00000000-0005-0000-0000-000090130000}"/>
    <cellStyle name="Euro 3 2 3 5 2 2 3" xfId="17239" xr:uid="{00000000-0005-0000-0000-000091130000}"/>
    <cellStyle name="Euro 3 2 3 5 2 3" xfId="8583" xr:uid="{00000000-0005-0000-0000-000092130000}"/>
    <cellStyle name="Euro 3 2 3 5 2 4" xfId="14269" xr:uid="{00000000-0005-0000-0000-000093130000}"/>
    <cellStyle name="Euro 3 2 3 5 3" xfId="4263" xr:uid="{00000000-0005-0000-0000-000094130000}"/>
    <cellStyle name="Euro 3 2 3 5 3 2" xfId="10203" xr:uid="{00000000-0005-0000-0000-000095130000}"/>
    <cellStyle name="Euro 3 2 3 5 3 3" xfId="15889" xr:uid="{00000000-0005-0000-0000-000096130000}"/>
    <cellStyle name="Euro 3 2 3 5 4" xfId="7233" xr:uid="{00000000-0005-0000-0000-000097130000}"/>
    <cellStyle name="Euro 3 2 3 5 5" xfId="12919" xr:uid="{00000000-0005-0000-0000-000098130000}"/>
    <cellStyle name="Euro 3 2 3 6" xfId="1523" xr:uid="{00000000-0005-0000-0000-000099130000}"/>
    <cellStyle name="Euro 3 2 3 6 2" xfId="2907" xr:uid="{00000000-0005-0000-0000-00009A130000}"/>
    <cellStyle name="Euro 3 2 3 6 2 2" xfId="5883" xr:uid="{00000000-0005-0000-0000-00009B130000}"/>
    <cellStyle name="Euro 3 2 3 6 2 2 2" xfId="11823" xr:uid="{00000000-0005-0000-0000-00009C130000}"/>
    <cellStyle name="Euro 3 2 3 6 2 2 3" xfId="17509" xr:uid="{00000000-0005-0000-0000-00009D130000}"/>
    <cellStyle name="Euro 3 2 3 6 2 3" xfId="8853" xr:uid="{00000000-0005-0000-0000-00009E130000}"/>
    <cellStyle name="Euro 3 2 3 6 2 4" xfId="14539" xr:uid="{00000000-0005-0000-0000-00009F130000}"/>
    <cellStyle name="Euro 3 2 3 6 3" xfId="4533" xr:uid="{00000000-0005-0000-0000-0000A0130000}"/>
    <cellStyle name="Euro 3 2 3 6 3 2" xfId="10473" xr:uid="{00000000-0005-0000-0000-0000A1130000}"/>
    <cellStyle name="Euro 3 2 3 6 3 3" xfId="16159" xr:uid="{00000000-0005-0000-0000-0000A2130000}"/>
    <cellStyle name="Euro 3 2 3 6 4" xfId="7503" xr:uid="{00000000-0005-0000-0000-0000A3130000}"/>
    <cellStyle name="Euro 3 2 3 6 5" xfId="13189" xr:uid="{00000000-0005-0000-0000-0000A4130000}"/>
    <cellStyle name="Euro 3 2 3 7" xfId="1825" xr:uid="{00000000-0005-0000-0000-0000A5130000}"/>
    <cellStyle name="Euro 3 2 3 7 2" xfId="3181" xr:uid="{00000000-0005-0000-0000-0000A6130000}"/>
    <cellStyle name="Euro 3 2 3 7 2 2" xfId="6153" xr:uid="{00000000-0005-0000-0000-0000A7130000}"/>
    <cellStyle name="Euro 3 2 3 7 2 2 2" xfId="12093" xr:uid="{00000000-0005-0000-0000-0000A8130000}"/>
    <cellStyle name="Euro 3 2 3 7 2 2 3" xfId="17779" xr:uid="{00000000-0005-0000-0000-0000A9130000}"/>
    <cellStyle name="Euro 3 2 3 7 2 3" xfId="9123" xr:uid="{00000000-0005-0000-0000-0000AA130000}"/>
    <cellStyle name="Euro 3 2 3 7 2 4" xfId="14809" xr:uid="{00000000-0005-0000-0000-0000AB130000}"/>
    <cellStyle name="Euro 3 2 3 7 3" xfId="4803" xr:uid="{00000000-0005-0000-0000-0000AC130000}"/>
    <cellStyle name="Euro 3 2 3 7 3 2" xfId="10743" xr:uid="{00000000-0005-0000-0000-0000AD130000}"/>
    <cellStyle name="Euro 3 2 3 7 3 3" xfId="16429" xr:uid="{00000000-0005-0000-0000-0000AE130000}"/>
    <cellStyle name="Euro 3 2 3 7 4" xfId="7773" xr:uid="{00000000-0005-0000-0000-0000AF130000}"/>
    <cellStyle name="Euro 3 2 3 7 5" xfId="13459" xr:uid="{00000000-0005-0000-0000-0000B0130000}"/>
    <cellStyle name="Euro 3 2 3 8" xfId="2095" xr:uid="{00000000-0005-0000-0000-0000B1130000}"/>
    <cellStyle name="Euro 3 2 3 8 2" xfId="5073" xr:uid="{00000000-0005-0000-0000-0000B2130000}"/>
    <cellStyle name="Euro 3 2 3 8 2 2" xfId="11013" xr:uid="{00000000-0005-0000-0000-0000B3130000}"/>
    <cellStyle name="Euro 3 2 3 8 2 3" xfId="16699" xr:uid="{00000000-0005-0000-0000-0000B4130000}"/>
    <cellStyle name="Euro 3 2 3 8 3" xfId="8043" xr:uid="{00000000-0005-0000-0000-0000B5130000}"/>
    <cellStyle name="Euro 3 2 3 8 4" xfId="13729" xr:uid="{00000000-0005-0000-0000-0000B6130000}"/>
    <cellStyle name="Euro 3 2 3 9" xfId="3453" xr:uid="{00000000-0005-0000-0000-0000B7130000}"/>
    <cellStyle name="Euro 3 2 3 9 2" xfId="9393" xr:uid="{00000000-0005-0000-0000-0000B8130000}"/>
    <cellStyle name="Euro 3 2 3 9 3" xfId="15079" xr:uid="{00000000-0005-0000-0000-0000B9130000}"/>
    <cellStyle name="Euro 3 2 4" xfId="196" xr:uid="{00000000-0005-0000-0000-0000BA130000}"/>
    <cellStyle name="Euro 3 2 4 10" xfId="6427" xr:uid="{00000000-0005-0000-0000-0000BB130000}"/>
    <cellStyle name="Euro 3 2 4 11" xfId="6697" xr:uid="{00000000-0005-0000-0000-0000BC130000}"/>
    <cellStyle name="Euro 3 2 4 12" xfId="12367" xr:uid="{00000000-0005-0000-0000-0000BD130000}"/>
    <cellStyle name="Euro 3 2 4 2" xfId="197" xr:uid="{00000000-0005-0000-0000-0000BE130000}"/>
    <cellStyle name="Euro 3 2 4 2 10" xfId="6698" xr:uid="{00000000-0005-0000-0000-0000BF130000}"/>
    <cellStyle name="Euro 3 2 4 2 11" xfId="12368" xr:uid="{00000000-0005-0000-0000-0000C0130000}"/>
    <cellStyle name="Euro 3 2 4 2 2" xfId="986" xr:uid="{00000000-0005-0000-0000-0000C1130000}"/>
    <cellStyle name="Euro 3 2 4 2 2 2" xfId="2370" xr:uid="{00000000-0005-0000-0000-0000C2130000}"/>
    <cellStyle name="Euro 3 2 4 2 2 2 2" xfId="5348" xr:uid="{00000000-0005-0000-0000-0000C3130000}"/>
    <cellStyle name="Euro 3 2 4 2 2 2 2 2" xfId="11288" xr:uid="{00000000-0005-0000-0000-0000C4130000}"/>
    <cellStyle name="Euro 3 2 4 2 2 2 2 3" xfId="16974" xr:uid="{00000000-0005-0000-0000-0000C5130000}"/>
    <cellStyle name="Euro 3 2 4 2 2 2 3" xfId="8318" xr:uid="{00000000-0005-0000-0000-0000C6130000}"/>
    <cellStyle name="Euro 3 2 4 2 2 2 4" xfId="14004" xr:uid="{00000000-0005-0000-0000-0000C7130000}"/>
    <cellStyle name="Euro 3 2 4 2 2 3" xfId="3998" xr:uid="{00000000-0005-0000-0000-0000C8130000}"/>
    <cellStyle name="Euro 3 2 4 2 2 3 2" xfId="9938" xr:uid="{00000000-0005-0000-0000-0000C9130000}"/>
    <cellStyle name="Euro 3 2 4 2 2 3 3" xfId="15624" xr:uid="{00000000-0005-0000-0000-0000CA130000}"/>
    <cellStyle name="Euro 3 2 4 2 2 4" xfId="6968" xr:uid="{00000000-0005-0000-0000-0000CB130000}"/>
    <cellStyle name="Euro 3 2 4 2 2 5" xfId="12654" xr:uid="{00000000-0005-0000-0000-0000CC130000}"/>
    <cellStyle name="Euro 3 2 4 2 3" xfId="1256" xr:uid="{00000000-0005-0000-0000-0000CD130000}"/>
    <cellStyle name="Euro 3 2 4 2 3 2" xfId="2640" xr:uid="{00000000-0005-0000-0000-0000CE130000}"/>
    <cellStyle name="Euro 3 2 4 2 3 2 2" xfId="5618" xr:uid="{00000000-0005-0000-0000-0000CF130000}"/>
    <cellStyle name="Euro 3 2 4 2 3 2 2 2" xfId="11558" xr:uid="{00000000-0005-0000-0000-0000D0130000}"/>
    <cellStyle name="Euro 3 2 4 2 3 2 2 3" xfId="17244" xr:uid="{00000000-0005-0000-0000-0000D1130000}"/>
    <cellStyle name="Euro 3 2 4 2 3 2 3" xfId="8588" xr:uid="{00000000-0005-0000-0000-0000D2130000}"/>
    <cellStyle name="Euro 3 2 4 2 3 2 4" xfId="14274" xr:uid="{00000000-0005-0000-0000-0000D3130000}"/>
    <cellStyle name="Euro 3 2 4 2 3 3" xfId="4268" xr:uid="{00000000-0005-0000-0000-0000D4130000}"/>
    <cellStyle name="Euro 3 2 4 2 3 3 2" xfId="10208" xr:uid="{00000000-0005-0000-0000-0000D5130000}"/>
    <cellStyle name="Euro 3 2 4 2 3 3 3" xfId="15894" xr:uid="{00000000-0005-0000-0000-0000D6130000}"/>
    <cellStyle name="Euro 3 2 4 2 3 4" xfId="7238" xr:uid="{00000000-0005-0000-0000-0000D7130000}"/>
    <cellStyle name="Euro 3 2 4 2 3 5" xfId="12924" xr:uid="{00000000-0005-0000-0000-0000D8130000}"/>
    <cellStyle name="Euro 3 2 4 2 4" xfId="1528" xr:uid="{00000000-0005-0000-0000-0000D9130000}"/>
    <cellStyle name="Euro 3 2 4 2 4 2" xfId="2912" xr:uid="{00000000-0005-0000-0000-0000DA130000}"/>
    <cellStyle name="Euro 3 2 4 2 4 2 2" xfId="5888" xr:uid="{00000000-0005-0000-0000-0000DB130000}"/>
    <cellStyle name="Euro 3 2 4 2 4 2 2 2" xfId="11828" xr:uid="{00000000-0005-0000-0000-0000DC130000}"/>
    <cellStyle name="Euro 3 2 4 2 4 2 2 3" xfId="17514" xr:uid="{00000000-0005-0000-0000-0000DD130000}"/>
    <cellStyle name="Euro 3 2 4 2 4 2 3" xfId="8858" xr:uid="{00000000-0005-0000-0000-0000DE130000}"/>
    <cellStyle name="Euro 3 2 4 2 4 2 4" xfId="14544" xr:uid="{00000000-0005-0000-0000-0000DF130000}"/>
    <cellStyle name="Euro 3 2 4 2 4 3" xfId="4538" xr:uid="{00000000-0005-0000-0000-0000E0130000}"/>
    <cellStyle name="Euro 3 2 4 2 4 3 2" xfId="10478" xr:uid="{00000000-0005-0000-0000-0000E1130000}"/>
    <cellStyle name="Euro 3 2 4 2 4 3 3" xfId="16164" xr:uid="{00000000-0005-0000-0000-0000E2130000}"/>
    <cellStyle name="Euro 3 2 4 2 4 4" xfId="7508" xr:uid="{00000000-0005-0000-0000-0000E3130000}"/>
    <cellStyle name="Euro 3 2 4 2 4 5" xfId="13194" xr:uid="{00000000-0005-0000-0000-0000E4130000}"/>
    <cellStyle name="Euro 3 2 4 2 5" xfId="1830" xr:uid="{00000000-0005-0000-0000-0000E5130000}"/>
    <cellStyle name="Euro 3 2 4 2 5 2" xfId="3186" xr:uid="{00000000-0005-0000-0000-0000E6130000}"/>
    <cellStyle name="Euro 3 2 4 2 5 2 2" xfId="6158" xr:uid="{00000000-0005-0000-0000-0000E7130000}"/>
    <cellStyle name="Euro 3 2 4 2 5 2 2 2" xfId="12098" xr:uid="{00000000-0005-0000-0000-0000E8130000}"/>
    <cellStyle name="Euro 3 2 4 2 5 2 2 3" xfId="17784" xr:uid="{00000000-0005-0000-0000-0000E9130000}"/>
    <cellStyle name="Euro 3 2 4 2 5 2 3" xfId="9128" xr:uid="{00000000-0005-0000-0000-0000EA130000}"/>
    <cellStyle name="Euro 3 2 4 2 5 2 4" xfId="14814" xr:uid="{00000000-0005-0000-0000-0000EB130000}"/>
    <cellStyle name="Euro 3 2 4 2 5 3" xfId="4808" xr:uid="{00000000-0005-0000-0000-0000EC130000}"/>
    <cellStyle name="Euro 3 2 4 2 5 3 2" xfId="10748" xr:uid="{00000000-0005-0000-0000-0000ED130000}"/>
    <cellStyle name="Euro 3 2 4 2 5 3 3" xfId="16434" xr:uid="{00000000-0005-0000-0000-0000EE130000}"/>
    <cellStyle name="Euro 3 2 4 2 5 4" xfId="7778" xr:uid="{00000000-0005-0000-0000-0000EF130000}"/>
    <cellStyle name="Euro 3 2 4 2 5 5" xfId="13464" xr:uid="{00000000-0005-0000-0000-0000F0130000}"/>
    <cellStyle name="Euro 3 2 4 2 6" xfId="2100" xr:uid="{00000000-0005-0000-0000-0000F1130000}"/>
    <cellStyle name="Euro 3 2 4 2 6 2" xfId="5078" xr:uid="{00000000-0005-0000-0000-0000F2130000}"/>
    <cellStyle name="Euro 3 2 4 2 6 2 2" xfId="11018" xr:uid="{00000000-0005-0000-0000-0000F3130000}"/>
    <cellStyle name="Euro 3 2 4 2 6 2 3" xfId="16704" xr:uid="{00000000-0005-0000-0000-0000F4130000}"/>
    <cellStyle name="Euro 3 2 4 2 6 3" xfId="8048" xr:uid="{00000000-0005-0000-0000-0000F5130000}"/>
    <cellStyle name="Euro 3 2 4 2 6 4" xfId="13734" xr:uid="{00000000-0005-0000-0000-0000F6130000}"/>
    <cellStyle name="Euro 3 2 4 2 7" xfId="3458" xr:uid="{00000000-0005-0000-0000-0000F7130000}"/>
    <cellStyle name="Euro 3 2 4 2 7 2" xfId="9398" xr:uid="{00000000-0005-0000-0000-0000F8130000}"/>
    <cellStyle name="Euro 3 2 4 2 7 3" xfId="15084" xr:uid="{00000000-0005-0000-0000-0000F9130000}"/>
    <cellStyle name="Euro 3 2 4 2 8" xfId="3728" xr:uid="{00000000-0005-0000-0000-0000FA130000}"/>
    <cellStyle name="Euro 3 2 4 2 8 2" xfId="9668" xr:uid="{00000000-0005-0000-0000-0000FB130000}"/>
    <cellStyle name="Euro 3 2 4 2 8 3" xfId="15354" xr:uid="{00000000-0005-0000-0000-0000FC130000}"/>
    <cellStyle name="Euro 3 2 4 2 9" xfId="6428" xr:uid="{00000000-0005-0000-0000-0000FD130000}"/>
    <cellStyle name="Euro 3 2 4 3" xfId="985" xr:uid="{00000000-0005-0000-0000-0000FE130000}"/>
    <cellStyle name="Euro 3 2 4 3 2" xfId="2369" xr:uid="{00000000-0005-0000-0000-0000FF130000}"/>
    <cellStyle name="Euro 3 2 4 3 2 2" xfId="5347" xr:uid="{00000000-0005-0000-0000-000000140000}"/>
    <cellStyle name="Euro 3 2 4 3 2 2 2" xfId="11287" xr:uid="{00000000-0005-0000-0000-000001140000}"/>
    <cellStyle name="Euro 3 2 4 3 2 2 3" xfId="16973" xr:uid="{00000000-0005-0000-0000-000002140000}"/>
    <cellStyle name="Euro 3 2 4 3 2 3" xfId="8317" xr:uid="{00000000-0005-0000-0000-000003140000}"/>
    <cellStyle name="Euro 3 2 4 3 2 4" xfId="14003" xr:uid="{00000000-0005-0000-0000-000004140000}"/>
    <cellStyle name="Euro 3 2 4 3 3" xfId="3997" xr:uid="{00000000-0005-0000-0000-000005140000}"/>
    <cellStyle name="Euro 3 2 4 3 3 2" xfId="9937" xr:uid="{00000000-0005-0000-0000-000006140000}"/>
    <cellStyle name="Euro 3 2 4 3 3 3" xfId="15623" xr:uid="{00000000-0005-0000-0000-000007140000}"/>
    <cellStyle name="Euro 3 2 4 3 4" xfId="6967" xr:uid="{00000000-0005-0000-0000-000008140000}"/>
    <cellStyle name="Euro 3 2 4 3 5" xfId="12653" xr:uid="{00000000-0005-0000-0000-000009140000}"/>
    <cellStyle name="Euro 3 2 4 4" xfId="1255" xr:uid="{00000000-0005-0000-0000-00000A140000}"/>
    <cellStyle name="Euro 3 2 4 4 2" xfId="2639" xr:uid="{00000000-0005-0000-0000-00000B140000}"/>
    <cellStyle name="Euro 3 2 4 4 2 2" xfId="5617" xr:uid="{00000000-0005-0000-0000-00000C140000}"/>
    <cellStyle name="Euro 3 2 4 4 2 2 2" xfId="11557" xr:uid="{00000000-0005-0000-0000-00000D140000}"/>
    <cellStyle name="Euro 3 2 4 4 2 2 3" xfId="17243" xr:uid="{00000000-0005-0000-0000-00000E140000}"/>
    <cellStyle name="Euro 3 2 4 4 2 3" xfId="8587" xr:uid="{00000000-0005-0000-0000-00000F140000}"/>
    <cellStyle name="Euro 3 2 4 4 2 4" xfId="14273" xr:uid="{00000000-0005-0000-0000-000010140000}"/>
    <cellStyle name="Euro 3 2 4 4 3" xfId="4267" xr:uid="{00000000-0005-0000-0000-000011140000}"/>
    <cellStyle name="Euro 3 2 4 4 3 2" xfId="10207" xr:uid="{00000000-0005-0000-0000-000012140000}"/>
    <cellStyle name="Euro 3 2 4 4 3 3" xfId="15893" xr:uid="{00000000-0005-0000-0000-000013140000}"/>
    <cellStyle name="Euro 3 2 4 4 4" xfId="7237" xr:uid="{00000000-0005-0000-0000-000014140000}"/>
    <cellStyle name="Euro 3 2 4 4 5" xfId="12923" xr:uid="{00000000-0005-0000-0000-000015140000}"/>
    <cellStyle name="Euro 3 2 4 5" xfId="1527" xr:uid="{00000000-0005-0000-0000-000016140000}"/>
    <cellStyle name="Euro 3 2 4 5 2" xfId="2911" xr:uid="{00000000-0005-0000-0000-000017140000}"/>
    <cellStyle name="Euro 3 2 4 5 2 2" xfId="5887" xr:uid="{00000000-0005-0000-0000-000018140000}"/>
    <cellStyle name="Euro 3 2 4 5 2 2 2" xfId="11827" xr:uid="{00000000-0005-0000-0000-000019140000}"/>
    <cellStyle name="Euro 3 2 4 5 2 2 3" xfId="17513" xr:uid="{00000000-0005-0000-0000-00001A140000}"/>
    <cellStyle name="Euro 3 2 4 5 2 3" xfId="8857" xr:uid="{00000000-0005-0000-0000-00001B140000}"/>
    <cellStyle name="Euro 3 2 4 5 2 4" xfId="14543" xr:uid="{00000000-0005-0000-0000-00001C140000}"/>
    <cellStyle name="Euro 3 2 4 5 3" xfId="4537" xr:uid="{00000000-0005-0000-0000-00001D140000}"/>
    <cellStyle name="Euro 3 2 4 5 3 2" xfId="10477" xr:uid="{00000000-0005-0000-0000-00001E140000}"/>
    <cellStyle name="Euro 3 2 4 5 3 3" xfId="16163" xr:uid="{00000000-0005-0000-0000-00001F140000}"/>
    <cellStyle name="Euro 3 2 4 5 4" xfId="7507" xr:uid="{00000000-0005-0000-0000-000020140000}"/>
    <cellStyle name="Euro 3 2 4 5 5" xfId="13193" xr:uid="{00000000-0005-0000-0000-000021140000}"/>
    <cellStyle name="Euro 3 2 4 6" xfId="1829" xr:uid="{00000000-0005-0000-0000-000022140000}"/>
    <cellStyle name="Euro 3 2 4 6 2" xfId="3185" xr:uid="{00000000-0005-0000-0000-000023140000}"/>
    <cellStyle name="Euro 3 2 4 6 2 2" xfId="6157" xr:uid="{00000000-0005-0000-0000-000024140000}"/>
    <cellStyle name="Euro 3 2 4 6 2 2 2" xfId="12097" xr:uid="{00000000-0005-0000-0000-000025140000}"/>
    <cellStyle name="Euro 3 2 4 6 2 2 3" xfId="17783" xr:uid="{00000000-0005-0000-0000-000026140000}"/>
    <cellStyle name="Euro 3 2 4 6 2 3" xfId="9127" xr:uid="{00000000-0005-0000-0000-000027140000}"/>
    <cellStyle name="Euro 3 2 4 6 2 4" xfId="14813" xr:uid="{00000000-0005-0000-0000-000028140000}"/>
    <cellStyle name="Euro 3 2 4 6 3" xfId="4807" xr:uid="{00000000-0005-0000-0000-000029140000}"/>
    <cellStyle name="Euro 3 2 4 6 3 2" xfId="10747" xr:uid="{00000000-0005-0000-0000-00002A140000}"/>
    <cellStyle name="Euro 3 2 4 6 3 3" xfId="16433" xr:uid="{00000000-0005-0000-0000-00002B140000}"/>
    <cellStyle name="Euro 3 2 4 6 4" xfId="7777" xr:uid="{00000000-0005-0000-0000-00002C140000}"/>
    <cellStyle name="Euro 3 2 4 6 5" xfId="13463" xr:uid="{00000000-0005-0000-0000-00002D140000}"/>
    <cellStyle name="Euro 3 2 4 7" xfId="2099" xr:uid="{00000000-0005-0000-0000-00002E140000}"/>
    <cellStyle name="Euro 3 2 4 7 2" xfId="5077" xr:uid="{00000000-0005-0000-0000-00002F140000}"/>
    <cellStyle name="Euro 3 2 4 7 2 2" xfId="11017" xr:uid="{00000000-0005-0000-0000-000030140000}"/>
    <cellStyle name="Euro 3 2 4 7 2 3" xfId="16703" xr:uid="{00000000-0005-0000-0000-000031140000}"/>
    <cellStyle name="Euro 3 2 4 7 3" xfId="8047" xr:uid="{00000000-0005-0000-0000-000032140000}"/>
    <cellStyle name="Euro 3 2 4 7 4" xfId="13733" xr:uid="{00000000-0005-0000-0000-000033140000}"/>
    <cellStyle name="Euro 3 2 4 8" xfId="3457" xr:uid="{00000000-0005-0000-0000-000034140000}"/>
    <cellStyle name="Euro 3 2 4 8 2" xfId="9397" xr:uid="{00000000-0005-0000-0000-000035140000}"/>
    <cellStyle name="Euro 3 2 4 8 3" xfId="15083" xr:uid="{00000000-0005-0000-0000-000036140000}"/>
    <cellStyle name="Euro 3 2 4 9" xfId="3727" xr:uid="{00000000-0005-0000-0000-000037140000}"/>
    <cellStyle name="Euro 3 2 4 9 2" xfId="9667" xr:uid="{00000000-0005-0000-0000-000038140000}"/>
    <cellStyle name="Euro 3 2 4 9 3" xfId="15353" xr:uid="{00000000-0005-0000-0000-000039140000}"/>
    <cellStyle name="Euro 3 2 5" xfId="198" xr:uid="{00000000-0005-0000-0000-00003A140000}"/>
    <cellStyle name="Euro 3 2 5 10" xfId="6429" xr:uid="{00000000-0005-0000-0000-00003B140000}"/>
    <cellStyle name="Euro 3 2 5 11" xfId="6699" xr:uid="{00000000-0005-0000-0000-00003C140000}"/>
    <cellStyle name="Euro 3 2 5 12" xfId="12369" xr:uid="{00000000-0005-0000-0000-00003D140000}"/>
    <cellStyle name="Euro 3 2 5 2" xfId="199" xr:uid="{00000000-0005-0000-0000-00003E140000}"/>
    <cellStyle name="Euro 3 2 5 2 10" xfId="6700" xr:uid="{00000000-0005-0000-0000-00003F140000}"/>
    <cellStyle name="Euro 3 2 5 2 11" xfId="12370" xr:uid="{00000000-0005-0000-0000-000040140000}"/>
    <cellStyle name="Euro 3 2 5 2 2" xfId="988" xr:uid="{00000000-0005-0000-0000-000041140000}"/>
    <cellStyle name="Euro 3 2 5 2 2 2" xfId="2372" xr:uid="{00000000-0005-0000-0000-000042140000}"/>
    <cellStyle name="Euro 3 2 5 2 2 2 2" xfId="5350" xr:uid="{00000000-0005-0000-0000-000043140000}"/>
    <cellStyle name="Euro 3 2 5 2 2 2 2 2" xfId="11290" xr:uid="{00000000-0005-0000-0000-000044140000}"/>
    <cellStyle name="Euro 3 2 5 2 2 2 2 3" xfId="16976" xr:uid="{00000000-0005-0000-0000-000045140000}"/>
    <cellStyle name="Euro 3 2 5 2 2 2 3" xfId="8320" xr:uid="{00000000-0005-0000-0000-000046140000}"/>
    <cellStyle name="Euro 3 2 5 2 2 2 4" xfId="14006" xr:uid="{00000000-0005-0000-0000-000047140000}"/>
    <cellStyle name="Euro 3 2 5 2 2 3" xfId="4000" xr:uid="{00000000-0005-0000-0000-000048140000}"/>
    <cellStyle name="Euro 3 2 5 2 2 3 2" xfId="9940" xr:uid="{00000000-0005-0000-0000-000049140000}"/>
    <cellStyle name="Euro 3 2 5 2 2 3 3" xfId="15626" xr:uid="{00000000-0005-0000-0000-00004A140000}"/>
    <cellStyle name="Euro 3 2 5 2 2 4" xfId="6970" xr:uid="{00000000-0005-0000-0000-00004B140000}"/>
    <cellStyle name="Euro 3 2 5 2 2 5" xfId="12656" xr:uid="{00000000-0005-0000-0000-00004C140000}"/>
    <cellStyle name="Euro 3 2 5 2 3" xfId="1258" xr:uid="{00000000-0005-0000-0000-00004D140000}"/>
    <cellStyle name="Euro 3 2 5 2 3 2" xfId="2642" xr:uid="{00000000-0005-0000-0000-00004E140000}"/>
    <cellStyle name="Euro 3 2 5 2 3 2 2" xfId="5620" xr:uid="{00000000-0005-0000-0000-00004F140000}"/>
    <cellStyle name="Euro 3 2 5 2 3 2 2 2" xfId="11560" xr:uid="{00000000-0005-0000-0000-000050140000}"/>
    <cellStyle name="Euro 3 2 5 2 3 2 2 3" xfId="17246" xr:uid="{00000000-0005-0000-0000-000051140000}"/>
    <cellStyle name="Euro 3 2 5 2 3 2 3" xfId="8590" xr:uid="{00000000-0005-0000-0000-000052140000}"/>
    <cellStyle name="Euro 3 2 5 2 3 2 4" xfId="14276" xr:uid="{00000000-0005-0000-0000-000053140000}"/>
    <cellStyle name="Euro 3 2 5 2 3 3" xfId="4270" xr:uid="{00000000-0005-0000-0000-000054140000}"/>
    <cellStyle name="Euro 3 2 5 2 3 3 2" xfId="10210" xr:uid="{00000000-0005-0000-0000-000055140000}"/>
    <cellStyle name="Euro 3 2 5 2 3 3 3" xfId="15896" xr:uid="{00000000-0005-0000-0000-000056140000}"/>
    <cellStyle name="Euro 3 2 5 2 3 4" xfId="7240" xr:uid="{00000000-0005-0000-0000-000057140000}"/>
    <cellStyle name="Euro 3 2 5 2 3 5" xfId="12926" xr:uid="{00000000-0005-0000-0000-000058140000}"/>
    <cellStyle name="Euro 3 2 5 2 4" xfId="1530" xr:uid="{00000000-0005-0000-0000-000059140000}"/>
    <cellStyle name="Euro 3 2 5 2 4 2" xfId="2914" xr:uid="{00000000-0005-0000-0000-00005A140000}"/>
    <cellStyle name="Euro 3 2 5 2 4 2 2" xfId="5890" xr:uid="{00000000-0005-0000-0000-00005B140000}"/>
    <cellStyle name="Euro 3 2 5 2 4 2 2 2" xfId="11830" xr:uid="{00000000-0005-0000-0000-00005C140000}"/>
    <cellStyle name="Euro 3 2 5 2 4 2 2 3" xfId="17516" xr:uid="{00000000-0005-0000-0000-00005D140000}"/>
    <cellStyle name="Euro 3 2 5 2 4 2 3" xfId="8860" xr:uid="{00000000-0005-0000-0000-00005E140000}"/>
    <cellStyle name="Euro 3 2 5 2 4 2 4" xfId="14546" xr:uid="{00000000-0005-0000-0000-00005F140000}"/>
    <cellStyle name="Euro 3 2 5 2 4 3" xfId="4540" xr:uid="{00000000-0005-0000-0000-000060140000}"/>
    <cellStyle name="Euro 3 2 5 2 4 3 2" xfId="10480" xr:uid="{00000000-0005-0000-0000-000061140000}"/>
    <cellStyle name="Euro 3 2 5 2 4 3 3" xfId="16166" xr:uid="{00000000-0005-0000-0000-000062140000}"/>
    <cellStyle name="Euro 3 2 5 2 4 4" xfId="7510" xr:uid="{00000000-0005-0000-0000-000063140000}"/>
    <cellStyle name="Euro 3 2 5 2 4 5" xfId="13196" xr:uid="{00000000-0005-0000-0000-000064140000}"/>
    <cellStyle name="Euro 3 2 5 2 5" xfId="1832" xr:uid="{00000000-0005-0000-0000-000065140000}"/>
    <cellStyle name="Euro 3 2 5 2 5 2" xfId="3188" xr:uid="{00000000-0005-0000-0000-000066140000}"/>
    <cellStyle name="Euro 3 2 5 2 5 2 2" xfId="6160" xr:uid="{00000000-0005-0000-0000-000067140000}"/>
    <cellStyle name="Euro 3 2 5 2 5 2 2 2" xfId="12100" xr:uid="{00000000-0005-0000-0000-000068140000}"/>
    <cellStyle name="Euro 3 2 5 2 5 2 2 3" xfId="17786" xr:uid="{00000000-0005-0000-0000-000069140000}"/>
    <cellStyle name="Euro 3 2 5 2 5 2 3" xfId="9130" xr:uid="{00000000-0005-0000-0000-00006A140000}"/>
    <cellStyle name="Euro 3 2 5 2 5 2 4" xfId="14816" xr:uid="{00000000-0005-0000-0000-00006B140000}"/>
    <cellStyle name="Euro 3 2 5 2 5 3" xfId="4810" xr:uid="{00000000-0005-0000-0000-00006C140000}"/>
    <cellStyle name="Euro 3 2 5 2 5 3 2" xfId="10750" xr:uid="{00000000-0005-0000-0000-00006D140000}"/>
    <cellStyle name="Euro 3 2 5 2 5 3 3" xfId="16436" xr:uid="{00000000-0005-0000-0000-00006E140000}"/>
    <cellStyle name="Euro 3 2 5 2 5 4" xfId="7780" xr:uid="{00000000-0005-0000-0000-00006F140000}"/>
    <cellStyle name="Euro 3 2 5 2 5 5" xfId="13466" xr:uid="{00000000-0005-0000-0000-000070140000}"/>
    <cellStyle name="Euro 3 2 5 2 6" xfId="2102" xr:uid="{00000000-0005-0000-0000-000071140000}"/>
    <cellStyle name="Euro 3 2 5 2 6 2" xfId="5080" xr:uid="{00000000-0005-0000-0000-000072140000}"/>
    <cellStyle name="Euro 3 2 5 2 6 2 2" xfId="11020" xr:uid="{00000000-0005-0000-0000-000073140000}"/>
    <cellStyle name="Euro 3 2 5 2 6 2 3" xfId="16706" xr:uid="{00000000-0005-0000-0000-000074140000}"/>
    <cellStyle name="Euro 3 2 5 2 6 3" xfId="8050" xr:uid="{00000000-0005-0000-0000-000075140000}"/>
    <cellStyle name="Euro 3 2 5 2 6 4" xfId="13736" xr:uid="{00000000-0005-0000-0000-000076140000}"/>
    <cellStyle name="Euro 3 2 5 2 7" xfId="3460" xr:uid="{00000000-0005-0000-0000-000077140000}"/>
    <cellStyle name="Euro 3 2 5 2 7 2" xfId="9400" xr:uid="{00000000-0005-0000-0000-000078140000}"/>
    <cellStyle name="Euro 3 2 5 2 7 3" xfId="15086" xr:uid="{00000000-0005-0000-0000-000079140000}"/>
    <cellStyle name="Euro 3 2 5 2 8" xfId="3730" xr:uid="{00000000-0005-0000-0000-00007A140000}"/>
    <cellStyle name="Euro 3 2 5 2 8 2" xfId="9670" xr:uid="{00000000-0005-0000-0000-00007B140000}"/>
    <cellStyle name="Euro 3 2 5 2 8 3" xfId="15356" xr:uid="{00000000-0005-0000-0000-00007C140000}"/>
    <cellStyle name="Euro 3 2 5 2 9" xfId="6430" xr:uid="{00000000-0005-0000-0000-00007D140000}"/>
    <cellStyle name="Euro 3 2 5 3" xfId="987" xr:uid="{00000000-0005-0000-0000-00007E140000}"/>
    <cellStyle name="Euro 3 2 5 3 2" xfId="2371" xr:uid="{00000000-0005-0000-0000-00007F140000}"/>
    <cellStyle name="Euro 3 2 5 3 2 2" xfId="5349" xr:uid="{00000000-0005-0000-0000-000080140000}"/>
    <cellStyle name="Euro 3 2 5 3 2 2 2" xfId="11289" xr:uid="{00000000-0005-0000-0000-000081140000}"/>
    <cellStyle name="Euro 3 2 5 3 2 2 3" xfId="16975" xr:uid="{00000000-0005-0000-0000-000082140000}"/>
    <cellStyle name="Euro 3 2 5 3 2 3" xfId="8319" xr:uid="{00000000-0005-0000-0000-000083140000}"/>
    <cellStyle name="Euro 3 2 5 3 2 4" xfId="14005" xr:uid="{00000000-0005-0000-0000-000084140000}"/>
    <cellStyle name="Euro 3 2 5 3 3" xfId="3999" xr:uid="{00000000-0005-0000-0000-000085140000}"/>
    <cellStyle name="Euro 3 2 5 3 3 2" xfId="9939" xr:uid="{00000000-0005-0000-0000-000086140000}"/>
    <cellStyle name="Euro 3 2 5 3 3 3" xfId="15625" xr:uid="{00000000-0005-0000-0000-000087140000}"/>
    <cellStyle name="Euro 3 2 5 3 4" xfId="6969" xr:uid="{00000000-0005-0000-0000-000088140000}"/>
    <cellStyle name="Euro 3 2 5 3 5" xfId="12655" xr:uid="{00000000-0005-0000-0000-000089140000}"/>
    <cellStyle name="Euro 3 2 5 4" xfId="1257" xr:uid="{00000000-0005-0000-0000-00008A140000}"/>
    <cellStyle name="Euro 3 2 5 4 2" xfId="2641" xr:uid="{00000000-0005-0000-0000-00008B140000}"/>
    <cellStyle name="Euro 3 2 5 4 2 2" xfId="5619" xr:uid="{00000000-0005-0000-0000-00008C140000}"/>
    <cellStyle name="Euro 3 2 5 4 2 2 2" xfId="11559" xr:uid="{00000000-0005-0000-0000-00008D140000}"/>
    <cellStyle name="Euro 3 2 5 4 2 2 3" xfId="17245" xr:uid="{00000000-0005-0000-0000-00008E140000}"/>
    <cellStyle name="Euro 3 2 5 4 2 3" xfId="8589" xr:uid="{00000000-0005-0000-0000-00008F140000}"/>
    <cellStyle name="Euro 3 2 5 4 2 4" xfId="14275" xr:uid="{00000000-0005-0000-0000-000090140000}"/>
    <cellStyle name="Euro 3 2 5 4 3" xfId="4269" xr:uid="{00000000-0005-0000-0000-000091140000}"/>
    <cellStyle name="Euro 3 2 5 4 3 2" xfId="10209" xr:uid="{00000000-0005-0000-0000-000092140000}"/>
    <cellStyle name="Euro 3 2 5 4 3 3" xfId="15895" xr:uid="{00000000-0005-0000-0000-000093140000}"/>
    <cellStyle name="Euro 3 2 5 4 4" xfId="7239" xr:uid="{00000000-0005-0000-0000-000094140000}"/>
    <cellStyle name="Euro 3 2 5 4 5" xfId="12925" xr:uid="{00000000-0005-0000-0000-000095140000}"/>
    <cellStyle name="Euro 3 2 5 5" xfId="1529" xr:uid="{00000000-0005-0000-0000-000096140000}"/>
    <cellStyle name="Euro 3 2 5 5 2" xfId="2913" xr:uid="{00000000-0005-0000-0000-000097140000}"/>
    <cellStyle name="Euro 3 2 5 5 2 2" xfId="5889" xr:uid="{00000000-0005-0000-0000-000098140000}"/>
    <cellStyle name="Euro 3 2 5 5 2 2 2" xfId="11829" xr:uid="{00000000-0005-0000-0000-000099140000}"/>
    <cellStyle name="Euro 3 2 5 5 2 2 3" xfId="17515" xr:uid="{00000000-0005-0000-0000-00009A140000}"/>
    <cellStyle name="Euro 3 2 5 5 2 3" xfId="8859" xr:uid="{00000000-0005-0000-0000-00009B140000}"/>
    <cellStyle name="Euro 3 2 5 5 2 4" xfId="14545" xr:uid="{00000000-0005-0000-0000-00009C140000}"/>
    <cellStyle name="Euro 3 2 5 5 3" xfId="4539" xr:uid="{00000000-0005-0000-0000-00009D140000}"/>
    <cellStyle name="Euro 3 2 5 5 3 2" xfId="10479" xr:uid="{00000000-0005-0000-0000-00009E140000}"/>
    <cellStyle name="Euro 3 2 5 5 3 3" xfId="16165" xr:uid="{00000000-0005-0000-0000-00009F140000}"/>
    <cellStyle name="Euro 3 2 5 5 4" xfId="7509" xr:uid="{00000000-0005-0000-0000-0000A0140000}"/>
    <cellStyle name="Euro 3 2 5 5 5" xfId="13195" xr:uid="{00000000-0005-0000-0000-0000A1140000}"/>
    <cellStyle name="Euro 3 2 5 6" xfId="1831" xr:uid="{00000000-0005-0000-0000-0000A2140000}"/>
    <cellStyle name="Euro 3 2 5 6 2" xfId="3187" xr:uid="{00000000-0005-0000-0000-0000A3140000}"/>
    <cellStyle name="Euro 3 2 5 6 2 2" xfId="6159" xr:uid="{00000000-0005-0000-0000-0000A4140000}"/>
    <cellStyle name="Euro 3 2 5 6 2 2 2" xfId="12099" xr:uid="{00000000-0005-0000-0000-0000A5140000}"/>
    <cellStyle name="Euro 3 2 5 6 2 2 3" xfId="17785" xr:uid="{00000000-0005-0000-0000-0000A6140000}"/>
    <cellStyle name="Euro 3 2 5 6 2 3" xfId="9129" xr:uid="{00000000-0005-0000-0000-0000A7140000}"/>
    <cellStyle name="Euro 3 2 5 6 2 4" xfId="14815" xr:uid="{00000000-0005-0000-0000-0000A8140000}"/>
    <cellStyle name="Euro 3 2 5 6 3" xfId="4809" xr:uid="{00000000-0005-0000-0000-0000A9140000}"/>
    <cellStyle name="Euro 3 2 5 6 3 2" xfId="10749" xr:uid="{00000000-0005-0000-0000-0000AA140000}"/>
    <cellStyle name="Euro 3 2 5 6 3 3" xfId="16435" xr:uid="{00000000-0005-0000-0000-0000AB140000}"/>
    <cellStyle name="Euro 3 2 5 6 4" xfId="7779" xr:uid="{00000000-0005-0000-0000-0000AC140000}"/>
    <cellStyle name="Euro 3 2 5 6 5" xfId="13465" xr:uid="{00000000-0005-0000-0000-0000AD140000}"/>
    <cellStyle name="Euro 3 2 5 7" xfId="2101" xr:uid="{00000000-0005-0000-0000-0000AE140000}"/>
    <cellStyle name="Euro 3 2 5 7 2" xfId="5079" xr:uid="{00000000-0005-0000-0000-0000AF140000}"/>
    <cellStyle name="Euro 3 2 5 7 2 2" xfId="11019" xr:uid="{00000000-0005-0000-0000-0000B0140000}"/>
    <cellStyle name="Euro 3 2 5 7 2 3" xfId="16705" xr:uid="{00000000-0005-0000-0000-0000B1140000}"/>
    <cellStyle name="Euro 3 2 5 7 3" xfId="8049" xr:uid="{00000000-0005-0000-0000-0000B2140000}"/>
    <cellStyle name="Euro 3 2 5 7 4" xfId="13735" xr:uid="{00000000-0005-0000-0000-0000B3140000}"/>
    <cellStyle name="Euro 3 2 5 8" xfId="3459" xr:uid="{00000000-0005-0000-0000-0000B4140000}"/>
    <cellStyle name="Euro 3 2 5 8 2" xfId="9399" xr:uid="{00000000-0005-0000-0000-0000B5140000}"/>
    <cellStyle name="Euro 3 2 5 8 3" xfId="15085" xr:uid="{00000000-0005-0000-0000-0000B6140000}"/>
    <cellStyle name="Euro 3 2 5 9" xfId="3729" xr:uid="{00000000-0005-0000-0000-0000B7140000}"/>
    <cellStyle name="Euro 3 2 5 9 2" xfId="9669" xr:uid="{00000000-0005-0000-0000-0000B8140000}"/>
    <cellStyle name="Euro 3 2 5 9 3" xfId="15355" xr:uid="{00000000-0005-0000-0000-0000B9140000}"/>
    <cellStyle name="Euro 3 2 6" xfId="200" xr:uid="{00000000-0005-0000-0000-0000BA140000}"/>
    <cellStyle name="Euro 3 2 6 10" xfId="6701" xr:uid="{00000000-0005-0000-0000-0000BB140000}"/>
    <cellStyle name="Euro 3 2 6 11" xfId="12371" xr:uid="{00000000-0005-0000-0000-0000BC140000}"/>
    <cellStyle name="Euro 3 2 6 2" xfId="989" xr:uid="{00000000-0005-0000-0000-0000BD140000}"/>
    <cellStyle name="Euro 3 2 6 2 2" xfId="2373" xr:uid="{00000000-0005-0000-0000-0000BE140000}"/>
    <cellStyle name="Euro 3 2 6 2 2 2" xfId="5351" xr:uid="{00000000-0005-0000-0000-0000BF140000}"/>
    <cellStyle name="Euro 3 2 6 2 2 2 2" xfId="11291" xr:uid="{00000000-0005-0000-0000-0000C0140000}"/>
    <cellStyle name="Euro 3 2 6 2 2 2 3" xfId="16977" xr:uid="{00000000-0005-0000-0000-0000C1140000}"/>
    <cellStyle name="Euro 3 2 6 2 2 3" xfId="8321" xr:uid="{00000000-0005-0000-0000-0000C2140000}"/>
    <cellStyle name="Euro 3 2 6 2 2 4" xfId="14007" xr:uid="{00000000-0005-0000-0000-0000C3140000}"/>
    <cellStyle name="Euro 3 2 6 2 3" xfId="4001" xr:uid="{00000000-0005-0000-0000-0000C4140000}"/>
    <cellStyle name="Euro 3 2 6 2 3 2" xfId="9941" xr:uid="{00000000-0005-0000-0000-0000C5140000}"/>
    <cellStyle name="Euro 3 2 6 2 3 3" xfId="15627" xr:uid="{00000000-0005-0000-0000-0000C6140000}"/>
    <cellStyle name="Euro 3 2 6 2 4" xfId="6971" xr:uid="{00000000-0005-0000-0000-0000C7140000}"/>
    <cellStyle name="Euro 3 2 6 2 5" xfId="12657" xr:uid="{00000000-0005-0000-0000-0000C8140000}"/>
    <cellStyle name="Euro 3 2 6 3" xfId="1259" xr:uid="{00000000-0005-0000-0000-0000C9140000}"/>
    <cellStyle name="Euro 3 2 6 3 2" xfId="2643" xr:uid="{00000000-0005-0000-0000-0000CA140000}"/>
    <cellStyle name="Euro 3 2 6 3 2 2" xfId="5621" xr:uid="{00000000-0005-0000-0000-0000CB140000}"/>
    <cellStyle name="Euro 3 2 6 3 2 2 2" xfId="11561" xr:uid="{00000000-0005-0000-0000-0000CC140000}"/>
    <cellStyle name="Euro 3 2 6 3 2 2 3" xfId="17247" xr:uid="{00000000-0005-0000-0000-0000CD140000}"/>
    <cellStyle name="Euro 3 2 6 3 2 3" xfId="8591" xr:uid="{00000000-0005-0000-0000-0000CE140000}"/>
    <cellStyle name="Euro 3 2 6 3 2 4" xfId="14277" xr:uid="{00000000-0005-0000-0000-0000CF140000}"/>
    <cellStyle name="Euro 3 2 6 3 3" xfId="4271" xr:uid="{00000000-0005-0000-0000-0000D0140000}"/>
    <cellStyle name="Euro 3 2 6 3 3 2" xfId="10211" xr:uid="{00000000-0005-0000-0000-0000D1140000}"/>
    <cellStyle name="Euro 3 2 6 3 3 3" xfId="15897" xr:uid="{00000000-0005-0000-0000-0000D2140000}"/>
    <cellStyle name="Euro 3 2 6 3 4" xfId="7241" xr:uid="{00000000-0005-0000-0000-0000D3140000}"/>
    <cellStyle name="Euro 3 2 6 3 5" xfId="12927" xr:uid="{00000000-0005-0000-0000-0000D4140000}"/>
    <cellStyle name="Euro 3 2 6 4" xfId="1531" xr:uid="{00000000-0005-0000-0000-0000D5140000}"/>
    <cellStyle name="Euro 3 2 6 4 2" xfId="2915" xr:uid="{00000000-0005-0000-0000-0000D6140000}"/>
    <cellStyle name="Euro 3 2 6 4 2 2" xfId="5891" xr:uid="{00000000-0005-0000-0000-0000D7140000}"/>
    <cellStyle name="Euro 3 2 6 4 2 2 2" xfId="11831" xr:uid="{00000000-0005-0000-0000-0000D8140000}"/>
    <cellStyle name="Euro 3 2 6 4 2 2 3" xfId="17517" xr:uid="{00000000-0005-0000-0000-0000D9140000}"/>
    <cellStyle name="Euro 3 2 6 4 2 3" xfId="8861" xr:uid="{00000000-0005-0000-0000-0000DA140000}"/>
    <cellStyle name="Euro 3 2 6 4 2 4" xfId="14547" xr:uid="{00000000-0005-0000-0000-0000DB140000}"/>
    <cellStyle name="Euro 3 2 6 4 3" xfId="4541" xr:uid="{00000000-0005-0000-0000-0000DC140000}"/>
    <cellStyle name="Euro 3 2 6 4 3 2" xfId="10481" xr:uid="{00000000-0005-0000-0000-0000DD140000}"/>
    <cellStyle name="Euro 3 2 6 4 3 3" xfId="16167" xr:uid="{00000000-0005-0000-0000-0000DE140000}"/>
    <cellStyle name="Euro 3 2 6 4 4" xfId="7511" xr:uid="{00000000-0005-0000-0000-0000DF140000}"/>
    <cellStyle name="Euro 3 2 6 4 5" xfId="13197" xr:uid="{00000000-0005-0000-0000-0000E0140000}"/>
    <cellStyle name="Euro 3 2 6 5" xfId="1833" xr:uid="{00000000-0005-0000-0000-0000E1140000}"/>
    <cellStyle name="Euro 3 2 6 5 2" xfId="3189" xr:uid="{00000000-0005-0000-0000-0000E2140000}"/>
    <cellStyle name="Euro 3 2 6 5 2 2" xfId="6161" xr:uid="{00000000-0005-0000-0000-0000E3140000}"/>
    <cellStyle name="Euro 3 2 6 5 2 2 2" xfId="12101" xr:uid="{00000000-0005-0000-0000-0000E4140000}"/>
    <cellStyle name="Euro 3 2 6 5 2 2 3" xfId="17787" xr:uid="{00000000-0005-0000-0000-0000E5140000}"/>
    <cellStyle name="Euro 3 2 6 5 2 3" xfId="9131" xr:uid="{00000000-0005-0000-0000-0000E6140000}"/>
    <cellStyle name="Euro 3 2 6 5 2 4" xfId="14817" xr:uid="{00000000-0005-0000-0000-0000E7140000}"/>
    <cellStyle name="Euro 3 2 6 5 3" xfId="4811" xr:uid="{00000000-0005-0000-0000-0000E8140000}"/>
    <cellStyle name="Euro 3 2 6 5 3 2" xfId="10751" xr:uid="{00000000-0005-0000-0000-0000E9140000}"/>
    <cellStyle name="Euro 3 2 6 5 3 3" xfId="16437" xr:uid="{00000000-0005-0000-0000-0000EA140000}"/>
    <cellStyle name="Euro 3 2 6 5 4" xfId="7781" xr:uid="{00000000-0005-0000-0000-0000EB140000}"/>
    <cellStyle name="Euro 3 2 6 5 5" xfId="13467" xr:uid="{00000000-0005-0000-0000-0000EC140000}"/>
    <cellStyle name="Euro 3 2 6 6" xfId="2103" xr:uid="{00000000-0005-0000-0000-0000ED140000}"/>
    <cellStyle name="Euro 3 2 6 6 2" xfId="5081" xr:uid="{00000000-0005-0000-0000-0000EE140000}"/>
    <cellStyle name="Euro 3 2 6 6 2 2" xfId="11021" xr:uid="{00000000-0005-0000-0000-0000EF140000}"/>
    <cellStyle name="Euro 3 2 6 6 2 3" xfId="16707" xr:uid="{00000000-0005-0000-0000-0000F0140000}"/>
    <cellStyle name="Euro 3 2 6 6 3" xfId="8051" xr:uid="{00000000-0005-0000-0000-0000F1140000}"/>
    <cellStyle name="Euro 3 2 6 6 4" xfId="13737" xr:uid="{00000000-0005-0000-0000-0000F2140000}"/>
    <cellStyle name="Euro 3 2 6 7" xfId="3461" xr:uid="{00000000-0005-0000-0000-0000F3140000}"/>
    <cellStyle name="Euro 3 2 6 7 2" xfId="9401" xr:uid="{00000000-0005-0000-0000-0000F4140000}"/>
    <cellStyle name="Euro 3 2 6 7 3" xfId="15087" xr:uid="{00000000-0005-0000-0000-0000F5140000}"/>
    <cellStyle name="Euro 3 2 6 8" xfId="3731" xr:uid="{00000000-0005-0000-0000-0000F6140000}"/>
    <cellStyle name="Euro 3 2 6 8 2" xfId="9671" xr:uid="{00000000-0005-0000-0000-0000F7140000}"/>
    <cellStyle name="Euro 3 2 6 8 3" xfId="15357" xr:uid="{00000000-0005-0000-0000-0000F8140000}"/>
    <cellStyle name="Euro 3 2 6 9" xfId="6431" xr:uid="{00000000-0005-0000-0000-0000F9140000}"/>
    <cellStyle name="Euro 3 2 7" xfId="201" xr:uid="{00000000-0005-0000-0000-0000FA140000}"/>
    <cellStyle name="Euro 3 2 7 10" xfId="6702" xr:uid="{00000000-0005-0000-0000-0000FB140000}"/>
    <cellStyle name="Euro 3 2 7 11" xfId="12372" xr:uid="{00000000-0005-0000-0000-0000FC140000}"/>
    <cellStyle name="Euro 3 2 7 2" xfId="990" xr:uid="{00000000-0005-0000-0000-0000FD140000}"/>
    <cellStyle name="Euro 3 2 7 2 2" xfId="2374" xr:uid="{00000000-0005-0000-0000-0000FE140000}"/>
    <cellStyle name="Euro 3 2 7 2 2 2" xfId="5352" xr:uid="{00000000-0005-0000-0000-0000FF140000}"/>
    <cellStyle name="Euro 3 2 7 2 2 2 2" xfId="11292" xr:uid="{00000000-0005-0000-0000-000000150000}"/>
    <cellStyle name="Euro 3 2 7 2 2 2 3" xfId="16978" xr:uid="{00000000-0005-0000-0000-000001150000}"/>
    <cellStyle name="Euro 3 2 7 2 2 3" xfId="8322" xr:uid="{00000000-0005-0000-0000-000002150000}"/>
    <cellStyle name="Euro 3 2 7 2 2 4" xfId="14008" xr:uid="{00000000-0005-0000-0000-000003150000}"/>
    <cellStyle name="Euro 3 2 7 2 3" xfId="4002" xr:uid="{00000000-0005-0000-0000-000004150000}"/>
    <cellStyle name="Euro 3 2 7 2 3 2" xfId="9942" xr:uid="{00000000-0005-0000-0000-000005150000}"/>
    <cellStyle name="Euro 3 2 7 2 3 3" xfId="15628" xr:uid="{00000000-0005-0000-0000-000006150000}"/>
    <cellStyle name="Euro 3 2 7 2 4" xfId="6972" xr:uid="{00000000-0005-0000-0000-000007150000}"/>
    <cellStyle name="Euro 3 2 7 2 5" xfId="12658" xr:uid="{00000000-0005-0000-0000-000008150000}"/>
    <cellStyle name="Euro 3 2 7 3" xfId="1260" xr:uid="{00000000-0005-0000-0000-000009150000}"/>
    <cellStyle name="Euro 3 2 7 3 2" xfId="2644" xr:uid="{00000000-0005-0000-0000-00000A150000}"/>
    <cellStyle name="Euro 3 2 7 3 2 2" xfId="5622" xr:uid="{00000000-0005-0000-0000-00000B150000}"/>
    <cellStyle name="Euro 3 2 7 3 2 2 2" xfId="11562" xr:uid="{00000000-0005-0000-0000-00000C150000}"/>
    <cellStyle name="Euro 3 2 7 3 2 2 3" xfId="17248" xr:uid="{00000000-0005-0000-0000-00000D150000}"/>
    <cellStyle name="Euro 3 2 7 3 2 3" xfId="8592" xr:uid="{00000000-0005-0000-0000-00000E150000}"/>
    <cellStyle name="Euro 3 2 7 3 2 4" xfId="14278" xr:uid="{00000000-0005-0000-0000-00000F150000}"/>
    <cellStyle name="Euro 3 2 7 3 3" xfId="4272" xr:uid="{00000000-0005-0000-0000-000010150000}"/>
    <cellStyle name="Euro 3 2 7 3 3 2" xfId="10212" xr:uid="{00000000-0005-0000-0000-000011150000}"/>
    <cellStyle name="Euro 3 2 7 3 3 3" xfId="15898" xr:uid="{00000000-0005-0000-0000-000012150000}"/>
    <cellStyle name="Euro 3 2 7 3 4" xfId="7242" xr:uid="{00000000-0005-0000-0000-000013150000}"/>
    <cellStyle name="Euro 3 2 7 3 5" xfId="12928" xr:uid="{00000000-0005-0000-0000-000014150000}"/>
    <cellStyle name="Euro 3 2 7 4" xfId="1532" xr:uid="{00000000-0005-0000-0000-000015150000}"/>
    <cellStyle name="Euro 3 2 7 4 2" xfId="2916" xr:uid="{00000000-0005-0000-0000-000016150000}"/>
    <cellStyle name="Euro 3 2 7 4 2 2" xfId="5892" xr:uid="{00000000-0005-0000-0000-000017150000}"/>
    <cellStyle name="Euro 3 2 7 4 2 2 2" xfId="11832" xr:uid="{00000000-0005-0000-0000-000018150000}"/>
    <cellStyle name="Euro 3 2 7 4 2 2 3" xfId="17518" xr:uid="{00000000-0005-0000-0000-000019150000}"/>
    <cellStyle name="Euro 3 2 7 4 2 3" xfId="8862" xr:uid="{00000000-0005-0000-0000-00001A150000}"/>
    <cellStyle name="Euro 3 2 7 4 2 4" xfId="14548" xr:uid="{00000000-0005-0000-0000-00001B150000}"/>
    <cellStyle name="Euro 3 2 7 4 3" xfId="4542" xr:uid="{00000000-0005-0000-0000-00001C150000}"/>
    <cellStyle name="Euro 3 2 7 4 3 2" xfId="10482" xr:uid="{00000000-0005-0000-0000-00001D150000}"/>
    <cellStyle name="Euro 3 2 7 4 3 3" xfId="16168" xr:uid="{00000000-0005-0000-0000-00001E150000}"/>
    <cellStyle name="Euro 3 2 7 4 4" xfId="7512" xr:uid="{00000000-0005-0000-0000-00001F150000}"/>
    <cellStyle name="Euro 3 2 7 4 5" xfId="13198" xr:uid="{00000000-0005-0000-0000-000020150000}"/>
    <cellStyle name="Euro 3 2 7 5" xfId="1834" xr:uid="{00000000-0005-0000-0000-000021150000}"/>
    <cellStyle name="Euro 3 2 7 5 2" xfId="3190" xr:uid="{00000000-0005-0000-0000-000022150000}"/>
    <cellStyle name="Euro 3 2 7 5 2 2" xfId="6162" xr:uid="{00000000-0005-0000-0000-000023150000}"/>
    <cellStyle name="Euro 3 2 7 5 2 2 2" xfId="12102" xr:uid="{00000000-0005-0000-0000-000024150000}"/>
    <cellStyle name="Euro 3 2 7 5 2 2 3" xfId="17788" xr:uid="{00000000-0005-0000-0000-000025150000}"/>
    <cellStyle name="Euro 3 2 7 5 2 3" xfId="9132" xr:uid="{00000000-0005-0000-0000-000026150000}"/>
    <cellStyle name="Euro 3 2 7 5 2 4" xfId="14818" xr:uid="{00000000-0005-0000-0000-000027150000}"/>
    <cellStyle name="Euro 3 2 7 5 3" xfId="4812" xr:uid="{00000000-0005-0000-0000-000028150000}"/>
    <cellStyle name="Euro 3 2 7 5 3 2" xfId="10752" xr:uid="{00000000-0005-0000-0000-000029150000}"/>
    <cellStyle name="Euro 3 2 7 5 3 3" xfId="16438" xr:uid="{00000000-0005-0000-0000-00002A150000}"/>
    <cellStyle name="Euro 3 2 7 5 4" xfId="7782" xr:uid="{00000000-0005-0000-0000-00002B150000}"/>
    <cellStyle name="Euro 3 2 7 5 5" xfId="13468" xr:uid="{00000000-0005-0000-0000-00002C150000}"/>
    <cellStyle name="Euro 3 2 7 6" xfId="2104" xr:uid="{00000000-0005-0000-0000-00002D150000}"/>
    <cellStyle name="Euro 3 2 7 6 2" xfId="5082" xr:uid="{00000000-0005-0000-0000-00002E150000}"/>
    <cellStyle name="Euro 3 2 7 6 2 2" xfId="11022" xr:uid="{00000000-0005-0000-0000-00002F150000}"/>
    <cellStyle name="Euro 3 2 7 6 2 3" xfId="16708" xr:uid="{00000000-0005-0000-0000-000030150000}"/>
    <cellStyle name="Euro 3 2 7 6 3" xfId="8052" xr:uid="{00000000-0005-0000-0000-000031150000}"/>
    <cellStyle name="Euro 3 2 7 6 4" xfId="13738" xr:uid="{00000000-0005-0000-0000-000032150000}"/>
    <cellStyle name="Euro 3 2 7 7" xfId="3462" xr:uid="{00000000-0005-0000-0000-000033150000}"/>
    <cellStyle name="Euro 3 2 7 7 2" xfId="9402" xr:uid="{00000000-0005-0000-0000-000034150000}"/>
    <cellStyle name="Euro 3 2 7 7 3" xfId="15088" xr:uid="{00000000-0005-0000-0000-000035150000}"/>
    <cellStyle name="Euro 3 2 7 8" xfId="3732" xr:uid="{00000000-0005-0000-0000-000036150000}"/>
    <cellStyle name="Euro 3 2 7 8 2" xfId="9672" xr:uid="{00000000-0005-0000-0000-000037150000}"/>
    <cellStyle name="Euro 3 2 7 8 3" xfId="15358" xr:uid="{00000000-0005-0000-0000-000038150000}"/>
    <cellStyle name="Euro 3 2 7 9" xfId="6432" xr:uid="{00000000-0005-0000-0000-000039150000}"/>
    <cellStyle name="Euro 3 2 8" xfId="202" xr:uid="{00000000-0005-0000-0000-00003A150000}"/>
    <cellStyle name="Euro 3 2 8 10" xfId="6703" xr:uid="{00000000-0005-0000-0000-00003B150000}"/>
    <cellStyle name="Euro 3 2 8 11" xfId="12373" xr:uid="{00000000-0005-0000-0000-00003C150000}"/>
    <cellStyle name="Euro 3 2 8 2" xfId="991" xr:uid="{00000000-0005-0000-0000-00003D150000}"/>
    <cellStyle name="Euro 3 2 8 2 2" xfId="2375" xr:uid="{00000000-0005-0000-0000-00003E150000}"/>
    <cellStyle name="Euro 3 2 8 2 2 2" xfId="5353" xr:uid="{00000000-0005-0000-0000-00003F150000}"/>
    <cellStyle name="Euro 3 2 8 2 2 2 2" xfId="11293" xr:uid="{00000000-0005-0000-0000-000040150000}"/>
    <cellStyle name="Euro 3 2 8 2 2 2 3" xfId="16979" xr:uid="{00000000-0005-0000-0000-000041150000}"/>
    <cellStyle name="Euro 3 2 8 2 2 3" xfId="8323" xr:uid="{00000000-0005-0000-0000-000042150000}"/>
    <cellStyle name="Euro 3 2 8 2 2 4" xfId="14009" xr:uid="{00000000-0005-0000-0000-000043150000}"/>
    <cellStyle name="Euro 3 2 8 2 3" xfId="4003" xr:uid="{00000000-0005-0000-0000-000044150000}"/>
    <cellStyle name="Euro 3 2 8 2 3 2" xfId="9943" xr:uid="{00000000-0005-0000-0000-000045150000}"/>
    <cellStyle name="Euro 3 2 8 2 3 3" xfId="15629" xr:uid="{00000000-0005-0000-0000-000046150000}"/>
    <cellStyle name="Euro 3 2 8 2 4" xfId="6973" xr:uid="{00000000-0005-0000-0000-000047150000}"/>
    <cellStyle name="Euro 3 2 8 2 5" xfId="12659" xr:uid="{00000000-0005-0000-0000-000048150000}"/>
    <cellStyle name="Euro 3 2 8 3" xfId="1261" xr:uid="{00000000-0005-0000-0000-000049150000}"/>
    <cellStyle name="Euro 3 2 8 3 2" xfId="2645" xr:uid="{00000000-0005-0000-0000-00004A150000}"/>
    <cellStyle name="Euro 3 2 8 3 2 2" xfId="5623" xr:uid="{00000000-0005-0000-0000-00004B150000}"/>
    <cellStyle name="Euro 3 2 8 3 2 2 2" xfId="11563" xr:uid="{00000000-0005-0000-0000-00004C150000}"/>
    <cellStyle name="Euro 3 2 8 3 2 2 3" xfId="17249" xr:uid="{00000000-0005-0000-0000-00004D150000}"/>
    <cellStyle name="Euro 3 2 8 3 2 3" xfId="8593" xr:uid="{00000000-0005-0000-0000-00004E150000}"/>
    <cellStyle name="Euro 3 2 8 3 2 4" xfId="14279" xr:uid="{00000000-0005-0000-0000-00004F150000}"/>
    <cellStyle name="Euro 3 2 8 3 3" xfId="4273" xr:uid="{00000000-0005-0000-0000-000050150000}"/>
    <cellStyle name="Euro 3 2 8 3 3 2" xfId="10213" xr:uid="{00000000-0005-0000-0000-000051150000}"/>
    <cellStyle name="Euro 3 2 8 3 3 3" xfId="15899" xr:uid="{00000000-0005-0000-0000-000052150000}"/>
    <cellStyle name="Euro 3 2 8 3 4" xfId="7243" xr:uid="{00000000-0005-0000-0000-000053150000}"/>
    <cellStyle name="Euro 3 2 8 3 5" xfId="12929" xr:uid="{00000000-0005-0000-0000-000054150000}"/>
    <cellStyle name="Euro 3 2 8 4" xfId="1533" xr:uid="{00000000-0005-0000-0000-000055150000}"/>
    <cellStyle name="Euro 3 2 8 4 2" xfId="2917" xr:uid="{00000000-0005-0000-0000-000056150000}"/>
    <cellStyle name="Euro 3 2 8 4 2 2" xfId="5893" xr:uid="{00000000-0005-0000-0000-000057150000}"/>
    <cellStyle name="Euro 3 2 8 4 2 2 2" xfId="11833" xr:uid="{00000000-0005-0000-0000-000058150000}"/>
    <cellStyle name="Euro 3 2 8 4 2 2 3" xfId="17519" xr:uid="{00000000-0005-0000-0000-000059150000}"/>
    <cellStyle name="Euro 3 2 8 4 2 3" xfId="8863" xr:uid="{00000000-0005-0000-0000-00005A150000}"/>
    <cellStyle name="Euro 3 2 8 4 2 4" xfId="14549" xr:uid="{00000000-0005-0000-0000-00005B150000}"/>
    <cellStyle name="Euro 3 2 8 4 3" xfId="4543" xr:uid="{00000000-0005-0000-0000-00005C150000}"/>
    <cellStyle name="Euro 3 2 8 4 3 2" xfId="10483" xr:uid="{00000000-0005-0000-0000-00005D150000}"/>
    <cellStyle name="Euro 3 2 8 4 3 3" xfId="16169" xr:uid="{00000000-0005-0000-0000-00005E150000}"/>
    <cellStyle name="Euro 3 2 8 4 4" xfId="7513" xr:uid="{00000000-0005-0000-0000-00005F150000}"/>
    <cellStyle name="Euro 3 2 8 4 5" xfId="13199" xr:uid="{00000000-0005-0000-0000-000060150000}"/>
    <cellStyle name="Euro 3 2 8 5" xfId="1835" xr:uid="{00000000-0005-0000-0000-000061150000}"/>
    <cellStyle name="Euro 3 2 8 5 2" xfId="3191" xr:uid="{00000000-0005-0000-0000-000062150000}"/>
    <cellStyle name="Euro 3 2 8 5 2 2" xfId="6163" xr:uid="{00000000-0005-0000-0000-000063150000}"/>
    <cellStyle name="Euro 3 2 8 5 2 2 2" xfId="12103" xr:uid="{00000000-0005-0000-0000-000064150000}"/>
    <cellStyle name="Euro 3 2 8 5 2 2 3" xfId="17789" xr:uid="{00000000-0005-0000-0000-000065150000}"/>
    <cellStyle name="Euro 3 2 8 5 2 3" xfId="9133" xr:uid="{00000000-0005-0000-0000-000066150000}"/>
    <cellStyle name="Euro 3 2 8 5 2 4" xfId="14819" xr:uid="{00000000-0005-0000-0000-000067150000}"/>
    <cellStyle name="Euro 3 2 8 5 3" xfId="4813" xr:uid="{00000000-0005-0000-0000-000068150000}"/>
    <cellStyle name="Euro 3 2 8 5 3 2" xfId="10753" xr:uid="{00000000-0005-0000-0000-000069150000}"/>
    <cellStyle name="Euro 3 2 8 5 3 3" xfId="16439" xr:uid="{00000000-0005-0000-0000-00006A150000}"/>
    <cellStyle name="Euro 3 2 8 5 4" xfId="7783" xr:uid="{00000000-0005-0000-0000-00006B150000}"/>
    <cellStyle name="Euro 3 2 8 5 5" xfId="13469" xr:uid="{00000000-0005-0000-0000-00006C150000}"/>
    <cellStyle name="Euro 3 2 8 6" xfId="2105" xr:uid="{00000000-0005-0000-0000-00006D150000}"/>
    <cellStyle name="Euro 3 2 8 6 2" xfId="5083" xr:uid="{00000000-0005-0000-0000-00006E150000}"/>
    <cellStyle name="Euro 3 2 8 6 2 2" xfId="11023" xr:uid="{00000000-0005-0000-0000-00006F150000}"/>
    <cellStyle name="Euro 3 2 8 6 2 3" xfId="16709" xr:uid="{00000000-0005-0000-0000-000070150000}"/>
    <cellStyle name="Euro 3 2 8 6 3" xfId="8053" xr:uid="{00000000-0005-0000-0000-000071150000}"/>
    <cellStyle name="Euro 3 2 8 6 4" xfId="13739" xr:uid="{00000000-0005-0000-0000-000072150000}"/>
    <cellStyle name="Euro 3 2 8 7" xfId="3463" xr:uid="{00000000-0005-0000-0000-000073150000}"/>
    <cellStyle name="Euro 3 2 8 7 2" xfId="9403" xr:uid="{00000000-0005-0000-0000-000074150000}"/>
    <cellStyle name="Euro 3 2 8 7 3" xfId="15089" xr:uid="{00000000-0005-0000-0000-000075150000}"/>
    <cellStyle name="Euro 3 2 8 8" xfId="3733" xr:uid="{00000000-0005-0000-0000-000076150000}"/>
    <cellStyle name="Euro 3 2 8 8 2" xfId="9673" xr:uid="{00000000-0005-0000-0000-000077150000}"/>
    <cellStyle name="Euro 3 2 8 8 3" xfId="15359" xr:uid="{00000000-0005-0000-0000-000078150000}"/>
    <cellStyle name="Euro 3 2 8 9" xfId="6433" xr:uid="{00000000-0005-0000-0000-000079150000}"/>
    <cellStyle name="Euro 3 2 9" xfId="974" xr:uid="{00000000-0005-0000-0000-00007A150000}"/>
    <cellStyle name="Euro 3 2 9 2" xfId="2358" xr:uid="{00000000-0005-0000-0000-00007B150000}"/>
    <cellStyle name="Euro 3 2 9 2 2" xfId="5336" xr:uid="{00000000-0005-0000-0000-00007C150000}"/>
    <cellStyle name="Euro 3 2 9 2 2 2" xfId="11276" xr:uid="{00000000-0005-0000-0000-00007D150000}"/>
    <cellStyle name="Euro 3 2 9 2 2 3" xfId="16962" xr:uid="{00000000-0005-0000-0000-00007E150000}"/>
    <cellStyle name="Euro 3 2 9 2 3" xfId="8306" xr:uid="{00000000-0005-0000-0000-00007F150000}"/>
    <cellStyle name="Euro 3 2 9 2 4" xfId="13992" xr:uid="{00000000-0005-0000-0000-000080150000}"/>
    <cellStyle name="Euro 3 2 9 3" xfId="3986" xr:uid="{00000000-0005-0000-0000-000081150000}"/>
    <cellStyle name="Euro 3 2 9 3 2" xfId="9926" xr:uid="{00000000-0005-0000-0000-000082150000}"/>
    <cellStyle name="Euro 3 2 9 3 3" xfId="15612" xr:uid="{00000000-0005-0000-0000-000083150000}"/>
    <cellStyle name="Euro 3 2 9 4" xfId="6956" xr:uid="{00000000-0005-0000-0000-000084150000}"/>
    <cellStyle name="Euro 3 2 9 5" xfId="12642" xr:uid="{00000000-0005-0000-0000-000085150000}"/>
    <cellStyle name="Euro 3 20" xfId="12354" xr:uid="{00000000-0005-0000-0000-000086150000}"/>
    <cellStyle name="Euro 3 3" xfId="203" xr:uid="{00000000-0005-0000-0000-000087150000}"/>
    <cellStyle name="Euro 3 3 10" xfId="1836" xr:uid="{00000000-0005-0000-0000-000088150000}"/>
    <cellStyle name="Euro 3 3 10 2" xfId="3192" xr:uid="{00000000-0005-0000-0000-000089150000}"/>
    <cellStyle name="Euro 3 3 10 2 2" xfId="6164" xr:uid="{00000000-0005-0000-0000-00008A150000}"/>
    <cellStyle name="Euro 3 3 10 2 2 2" xfId="12104" xr:uid="{00000000-0005-0000-0000-00008B150000}"/>
    <cellStyle name="Euro 3 3 10 2 2 3" xfId="17790" xr:uid="{00000000-0005-0000-0000-00008C150000}"/>
    <cellStyle name="Euro 3 3 10 2 3" xfId="9134" xr:uid="{00000000-0005-0000-0000-00008D150000}"/>
    <cellStyle name="Euro 3 3 10 2 4" xfId="14820" xr:uid="{00000000-0005-0000-0000-00008E150000}"/>
    <cellStyle name="Euro 3 3 10 3" xfId="4814" xr:uid="{00000000-0005-0000-0000-00008F150000}"/>
    <cellStyle name="Euro 3 3 10 3 2" xfId="10754" xr:uid="{00000000-0005-0000-0000-000090150000}"/>
    <cellStyle name="Euro 3 3 10 3 3" xfId="16440" xr:uid="{00000000-0005-0000-0000-000091150000}"/>
    <cellStyle name="Euro 3 3 10 4" xfId="7784" xr:uid="{00000000-0005-0000-0000-000092150000}"/>
    <cellStyle name="Euro 3 3 10 5" xfId="13470" xr:uid="{00000000-0005-0000-0000-000093150000}"/>
    <cellStyle name="Euro 3 3 11" xfId="2106" xr:uid="{00000000-0005-0000-0000-000094150000}"/>
    <cellStyle name="Euro 3 3 11 2" xfId="5084" xr:uid="{00000000-0005-0000-0000-000095150000}"/>
    <cellStyle name="Euro 3 3 11 2 2" xfId="11024" xr:uid="{00000000-0005-0000-0000-000096150000}"/>
    <cellStyle name="Euro 3 3 11 2 3" xfId="16710" xr:uid="{00000000-0005-0000-0000-000097150000}"/>
    <cellStyle name="Euro 3 3 11 3" xfId="8054" xr:uid="{00000000-0005-0000-0000-000098150000}"/>
    <cellStyle name="Euro 3 3 11 4" xfId="13740" xr:uid="{00000000-0005-0000-0000-000099150000}"/>
    <cellStyle name="Euro 3 3 12" xfId="3464" xr:uid="{00000000-0005-0000-0000-00009A150000}"/>
    <cellStyle name="Euro 3 3 12 2" xfId="9404" xr:uid="{00000000-0005-0000-0000-00009B150000}"/>
    <cellStyle name="Euro 3 3 12 3" xfId="15090" xr:uid="{00000000-0005-0000-0000-00009C150000}"/>
    <cellStyle name="Euro 3 3 13" xfId="3734" xr:uid="{00000000-0005-0000-0000-00009D150000}"/>
    <cellStyle name="Euro 3 3 13 2" xfId="9674" xr:uid="{00000000-0005-0000-0000-00009E150000}"/>
    <cellStyle name="Euro 3 3 13 3" xfId="15360" xr:uid="{00000000-0005-0000-0000-00009F150000}"/>
    <cellStyle name="Euro 3 3 14" xfId="6434" xr:uid="{00000000-0005-0000-0000-0000A0150000}"/>
    <cellStyle name="Euro 3 3 15" xfId="6704" xr:uid="{00000000-0005-0000-0000-0000A1150000}"/>
    <cellStyle name="Euro 3 3 16" xfId="12374" xr:uid="{00000000-0005-0000-0000-0000A2150000}"/>
    <cellStyle name="Euro 3 3 2" xfId="204" xr:uid="{00000000-0005-0000-0000-0000A3150000}"/>
    <cellStyle name="Euro 3 3 2 10" xfId="3465" xr:uid="{00000000-0005-0000-0000-0000A4150000}"/>
    <cellStyle name="Euro 3 3 2 10 2" xfId="9405" xr:uid="{00000000-0005-0000-0000-0000A5150000}"/>
    <cellStyle name="Euro 3 3 2 10 3" xfId="15091" xr:uid="{00000000-0005-0000-0000-0000A6150000}"/>
    <cellStyle name="Euro 3 3 2 11" xfId="3735" xr:uid="{00000000-0005-0000-0000-0000A7150000}"/>
    <cellStyle name="Euro 3 3 2 11 2" xfId="9675" xr:uid="{00000000-0005-0000-0000-0000A8150000}"/>
    <cellStyle name="Euro 3 3 2 11 3" xfId="15361" xr:uid="{00000000-0005-0000-0000-0000A9150000}"/>
    <cellStyle name="Euro 3 3 2 12" xfId="6435" xr:uid="{00000000-0005-0000-0000-0000AA150000}"/>
    <cellStyle name="Euro 3 3 2 13" xfId="6705" xr:uid="{00000000-0005-0000-0000-0000AB150000}"/>
    <cellStyle name="Euro 3 3 2 14" xfId="12375" xr:uid="{00000000-0005-0000-0000-0000AC150000}"/>
    <cellStyle name="Euro 3 3 2 2" xfId="205" xr:uid="{00000000-0005-0000-0000-0000AD150000}"/>
    <cellStyle name="Euro 3 3 2 2 10" xfId="6436" xr:uid="{00000000-0005-0000-0000-0000AE150000}"/>
    <cellStyle name="Euro 3 3 2 2 11" xfId="6706" xr:uid="{00000000-0005-0000-0000-0000AF150000}"/>
    <cellStyle name="Euro 3 3 2 2 12" xfId="12376" xr:uid="{00000000-0005-0000-0000-0000B0150000}"/>
    <cellStyle name="Euro 3 3 2 2 2" xfId="206" xr:uid="{00000000-0005-0000-0000-0000B1150000}"/>
    <cellStyle name="Euro 3 3 2 2 2 10" xfId="6707" xr:uid="{00000000-0005-0000-0000-0000B2150000}"/>
    <cellStyle name="Euro 3 3 2 2 2 11" xfId="12377" xr:uid="{00000000-0005-0000-0000-0000B3150000}"/>
    <cellStyle name="Euro 3 3 2 2 2 2" xfId="995" xr:uid="{00000000-0005-0000-0000-0000B4150000}"/>
    <cellStyle name="Euro 3 3 2 2 2 2 2" xfId="2379" xr:uid="{00000000-0005-0000-0000-0000B5150000}"/>
    <cellStyle name="Euro 3 3 2 2 2 2 2 2" xfId="5357" xr:uid="{00000000-0005-0000-0000-0000B6150000}"/>
    <cellStyle name="Euro 3 3 2 2 2 2 2 2 2" xfId="11297" xr:uid="{00000000-0005-0000-0000-0000B7150000}"/>
    <cellStyle name="Euro 3 3 2 2 2 2 2 2 3" xfId="16983" xr:uid="{00000000-0005-0000-0000-0000B8150000}"/>
    <cellStyle name="Euro 3 3 2 2 2 2 2 3" xfId="8327" xr:uid="{00000000-0005-0000-0000-0000B9150000}"/>
    <cellStyle name="Euro 3 3 2 2 2 2 2 4" xfId="14013" xr:uid="{00000000-0005-0000-0000-0000BA150000}"/>
    <cellStyle name="Euro 3 3 2 2 2 2 3" xfId="4007" xr:uid="{00000000-0005-0000-0000-0000BB150000}"/>
    <cellStyle name="Euro 3 3 2 2 2 2 3 2" xfId="9947" xr:uid="{00000000-0005-0000-0000-0000BC150000}"/>
    <cellStyle name="Euro 3 3 2 2 2 2 3 3" xfId="15633" xr:uid="{00000000-0005-0000-0000-0000BD150000}"/>
    <cellStyle name="Euro 3 3 2 2 2 2 4" xfId="6977" xr:uid="{00000000-0005-0000-0000-0000BE150000}"/>
    <cellStyle name="Euro 3 3 2 2 2 2 5" xfId="12663" xr:uid="{00000000-0005-0000-0000-0000BF150000}"/>
    <cellStyle name="Euro 3 3 2 2 2 3" xfId="1265" xr:uid="{00000000-0005-0000-0000-0000C0150000}"/>
    <cellStyle name="Euro 3 3 2 2 2 3 2" xfId="2649" xr:uid="{00000000-0005-0000-0000-0000C1150000}"/>
    <cellStyle name="Euro 3 3 2 2 2 3 2 2" xfId="5627" xr:uid="{00000000-0005-0000-0000-0000C2150000}"/>
    <cellStyle name="Euro 3 3 2 2 2 3 2 2 2" xfId="11567" xr:uid="{00000000-0005-0000-0000-0000C3150000}"/>
    <cellStyle name="Euro 3 3 2 2 2 3 2 2 3" xfId="17253" xr:uid="{00000000-0005-0000-0000-0000C4150000}"/>
    <cellStyle name="Euro 3 3 2 2 2 3 2 3" xfId="8597" xr:uid="{00000000-0005-0000-0000-0000C5150000}"/>
    <cellStyle name="Euro 3 3 2 2 2 3 2 4" xfId="14283" xr:uid="{00000000-0005-0000-0000-0000C6150000}"/>
    <cellStyle name="Euro 3 3 2 2 2 3 3" xfId="4277" xr:uid="{00000000-0005-0000-0000-0000C7150000}"/>
    <cellStyle name="Euro 3 3 2 2 2 3 3 2" xfId="10217" xr:uid="{00000000-0005-0000-0000-0000C8150000}"/>
    <cellStyle name="Euro 3 3 2 2 2 3 3 3" xfId="15903" xr:uid="{00000000-0005-0000-0000-0000C9150000}"/>
    <cellStyle name="Euro 3 3 2 2 2 3 4" xfId="7247" xr:uid="{00000000-0005-0000-0000-0000CA150000}"/>
    <cellStyle name="Euro 3 3 2 2 2 3 5" xfId="12933" xr:uid="{00000000-0005-0000-0000-0000CB150000}"/>
    <cellStyle name="Euro 3 3 2 2 2 4" xfId="1537" xr:uid="{00000000-0005-0000-0000-0000CC150000}"/>
    <cellStyle name="Euro 3 3 2 2 2 4 2" xfId="2921" xr:uid="{00000000-0005-0000-0000-0000CD150000}"/>
    <cellStyle name="Euro 3 3 2 2 2 4 2 2" xfId="5897" xr:uid="{00000000-0005-0000-0000-0000CE150000}"/>
    <cellStyle name="Euro 3 3 2 2 2 4 2 2 2" xfId="11837" xr:uid="{00000000-0005-0000-0000-0000CF150000}"/>
    <cellStyle name="Euro 3 3 2 2 2 4 2 2 3" xfId="17523" xr:uid="{00000000-0005-0000-0000-0000D0150000}"/>
    <cellStyle name="Euro 3 3 2 2 2 4 2 3" xfId="8867" xr:uid="{00000000-0005-0000-0000-0000D1150000}"/>
    <cellStyle name="Euro 3 3 2 2 2 4 2 4" xfId="14553" xr:uid="{00000000-0005-0000-0000-0000D2150000}"/>
    <cellStyle name="Euro 3 3 2 2 2 4 3" xfId="4547" xr:uid="{00000000-0005-0000-0000-0000D3150000}"/>
    <cellStyle name="Euro 3 3 2 2 2 4 3 2" xfId="10487" xr:uid="{00000000-0005-0000-0000-0000D4150000}"/>
    <cellStyle name="Euro 3 3 2 2 2 4 3 3" xfId="16173" xr:uid="{00000000-0005-0000-0000-0000D5150000}"/>
    <cellStyle name="Euro 3 3 2 2 2 4 4" xfId="7517" xr:uid="{00000000-0005-0000-0000-0000D6150000}"/>
    <cellStyle name="Euro 3 3 2 2 2 4 5" xfId="13203" xr:uid="{00000000-0005-0000-0000-0000D7150000}"/>
    <cellStyle name="Euro 3 3 2 2 2 5" xfId="1839" xr:uid="{00000000-0005-0000-0000-0000D8150000}"/>
    <cellStyle name="Euro 3 3 2 2 2 5 2" xfId="3195" xr:uid="{00000000-0005-0000-0000-0000D9150000}"/>
    <cellStyle name="Euro 3 3 2 2 2 5 2 2" xfId="6167" xr:uid="{00000000-0005-0000-0000-0000DA150000}"/>
    <cellStyle name="Euro 3 3 2 2 2 5 2 2 2" xfId="12107" xr:uid="{00000000-0005-0000-0000-0000DB150000}"/>
    <cellStyle name="Euro 3 3 2 2 2 5 2 2 3" xfId="17793" xr:uid="{00000000-0005-0000-0000-0000DC150000}"/>
    <cellStyle name="Euro 3 3 2 2 2 5 2 3" xfId="9137" xr:uid="{00000000-0005-0000-0000-0000DD150000}"/>
    <cellStyle name="Euro 3 3 2 2 2 5 2 4" xfId="14823" xr:uid="{00000000-0005-0000-0000-0000DE150000}"/>
    <cellStyle name="Euro 3 3 2 2 2 5 3" xfId="4817" xr:uid="{00000000-0005-0000-0000-0000DF150000}"/>
    <cellStyle name="Euro 3 3 2 2 2 5 3 2" xfId="10757" xr:uid="{00000000-0005-0000-0000-0000E0150000}"/>
    <cellStyle name="Euro 3 3 2 2 2 5 3 3" xfId="16443" xr:uid="{00000000-0005-0000-0000-0000E1150000}"/>
    <cellStyle name="Euro 3 3 2 2 2 5 4" xfId="7787" xr:uid="{00000000-0005-0000-0000-0000E2150000}"/>
    <cellStyle name="Euro 3 3 2 2 2 5 5" xfId="13473" xr:uid="{00000000-0005-0000-0000-0000E3150000}"/>
    <cellStyle name="Euro 3 3 2 2 2 6" xfId="2109" xr:uid="{00000000-0005-0000-0000-0000E4150000}"/>
    <cellStyle name="Euro 3 3 2 2 2 6 2" xfId="5087" xr:uid="{00000000-0005-0000-0000-0000E5150000}"/>
    <cellStyle name="Euro 3 3 2 2 2 6 2 2" xfId="11027" xr:uid="{00000000-0005-0000-0000-0000E6150000}"/>
    <cellStyle name="Euro 3 3 2 2 2 6 2 3" xfId="16713" xr:uid="{00000000-0005-0000-0000-0000E7150000}"/>
    <cellStyle name="Euro 3 3 2 2 2 6 3" xfId="8057" xr:uid="{00000000-0005-0000-0000-0000E8150000}"/>
    <cellStyle name="Euro 3 3 2 2 2 6 4" xfId="13743" xr:uid="{00000000-0005-0000-0000-0000E9150000}"/>
    <cellStyle name="Euro 3 3 2 2 2 7" xfId="3467" xr:uid="{00000000-0005-0000-0000-0000EA150000}"/>
    <cellStyle name="Euro 3 3 2 2 2 7 2" xfId="9407" xr:uid="{00000000-0005-0000-0000-0000EB150000}"/>
    <cellStyle name="Euro 3 3 2 2 2 7 3" xfId="15093" xr:uid="{00000000-0005-0000-0000-0000EC150000}"/>
    <cellStyle name="Euro 3 3 2 2 2 8" xfId="3737" xr:uid="{00000000-0005-0000-0000-0000ED150000}"/>
    <cellStyle name="Euro 3 3 2 2 2 8 2" xfId="9677" xr:uid="{00000000-0005-0000-0000-0000EE150000}"/>
    <cellStyle name="Euro 3 3 2 2 2 8 3" xfId="15363" xr:uid="{00000000-0005-0000-0000-0000EF150000}"/>
    <cellStyle name="Euro 3 3 2 2 2 9" xfId="6437" xr:uid="{00000000-0005-0000-0000-0000F0150000}"/>
    <cellStyle name="Euro 3 3 2 2 3" xfId="994" xr:uid="{00000000-0005-0000-0000-0000F1150000}"/>
    <cellStyle name="Euro 3 3 2 2 3 2" xfId="2378" xr:uid="{00000000-0005-0000-0000-0000F2150000}"/>
    <cellStyle name="Euro 3 3 2 2 3 2 2" xfId="5356" xr:uid="{00000000-0005-0000-0000-0000F3150000}"/>
    <cellStyle name="Euro 3 3 2 2 3 2 2 2" xfId="11296" xr:uid="{00000000-0005-0000-0000-0000F4150000}"/>
    <cellStyle name="Euro 3 3 2 2 3 2 2 3" xfId="16982" xr:uid="{00000000-0005-0000-0000-0000F5150000}"/>
    <cellStyle name="Euro 3 3 2 2 3 2 3" xfId="8326" xr:uid="{00000000-0005-0000-0000-0000F6150000}"/>
    <cellStyle name="Euro 3 3 2 2 3 2 4" xfId="14012" xr:uid="{00000000-0005-0000-0000-0000F7150000}"/>
    <cellStyle name="Euro 3 3 2 2 3 3" xfId="4006" xr:uid="{00000000-0005-0000-0000-0000F8150000}"/>
    <cellStyle name="Euro 3 3 2 2 3 3 2" xfId="9946" xr:uid="{00000000-0005-0000-0000-0000F9150000}"/>
    <cellStyle name="Euro 3 3 2 2 3 3 3" xfId="15632" xr:uid="{00000000-0005-0000-0000-0000FA150000}"/>
    <cellStyle name="Euro 3 3 2 2 3 4" xfId="6976" xr:uid="{00000000-0005-0000-0000-0000FB150000}"/>
    <cellStyle name="Euro 3 3 2 2 3 5" xfId="12662" xr:uid="{00000000-0005-0000-0000-0000FC150000}"/>
    <cellStyle name="Euro 3 3 2 2 4" xfId="1264" xr:uid="{00000000-0005-0000-0000-0000FD150000}"/>
    <cellStyle name="Euro 3 3 2 2 4 2" xfId="2648" xr:uid="{00000000-0005-0000-0000-0000FE150000}"/>
    <cellStyle name="Euro 3 3 2 2 4 2 2" xfId="5626" xr:uid="{00000000-0005-0000-0000-0000FF150000}"/>
    <cellStyle name="Euro 3 3 2 2 4 2 2 2" xfId="11566" xr:uid="{00000000-0005-0000-0000-000000160000}"/>
    <cellStyle name="Euro 3 3 2 2 4 2 2 3" xfId="17252" xr:uid="{00000000-0005-0000-0000-000001160000}"/>
    <cellStyle name="Euro 3 3 2 2 4 2 3" xfId="8596" xr:uid="{00000000-0005-0000-0000-000002160000}"/>
    <cellStyle name="Euro 3 3 2 2 4 2 4" xfId="14282" xr:uid="{00000000-0005-0000-0000-000003160000}"/>
    <cellStyle name="Euro 3 3 2 2 4 3" xfId="4276" xr:uid="{00000000-0005-0000-0000-000004160000}"/>
    <cellStyle name="Euro 3 3 2 2 4 3 2" xfId="10216" xr:uid="{00000000-0005-0000-0000-000005160000}"/>
    <cellStyle name="Euro 3 3 2 2 4 3 3" xfId="15902" xr:uid="{00000000-0005-0000-0000-000006160000}"/>
    <cellStyle name="Euro 3 3 2 2 4 4" xfId="7246" xr:uid="{00000000-0005-0000-0000-000007160000}"/>
    <cellStyle name="Euro 3 3 2 2 4 5" xfId="12932" xr:uid="{00000000-0005-0000-0000-000008160000}"/>
    <cellStyle name="Euro 3 3 2 2 5" xfId="1536" xr:uid="{00000000-0005-0000-0000-000009160000}"/>
    <cellStyle name="Euro 3 3 2 2 5 2" xfId="2920" xr:uid="{00000000-0005-0000-0000-00000A160000}"/>
    <cellStyle name="Euro 3 3 2 2 5 2 2" xfId="5896" xr:uid="{00000000-0005-0000-0000-00000B160000}"/>
    <cellStyle name="Euro 3 3 2 2 5 2 2 2" xfId="11836" xr:uid="{00000000-0005-0000-0000-00000C160000}"/>
    <cellStyle name="Euro 3 3 2 2 5 2 2 3" xfId="17522" xr:uid="{00000000-0005-0000-0000-00000D160000}"/>
    <cellStyle name="Euro 3 3 2 2 5 2 3" xfId="8866" xr:uid="{00000000-0005-0000-0000-00000E160000}"/>
    <cellStyle name="Euro 3 3 2 2 5 2 4" xfId="14552" xr:uid="{00000000-0005-0000-0000-00000F160000}"/>
    <cellStyle name="Euro 3 3 2 2 5 3" xfId="4546" xr:uid="{00000000-0005-0000-0000-000010160000}"/>
    <cellStyle name="Euro 3 3 2 2 5 3 2" xfId="10486" xr:uid="{00000000-0005-0000-0000-000011160000}"/>
    <cellStyle name="Euro 3 3 2 2 5 3 3" xfId="16172" xr:uid="{00000000-0005-0000-0000-000012160000}"/>
    <cellStyle name="Euro 3 3 2 2 5 4" xfId="7516" xr:uid="{00000000-0005-0000-0000-000013160000}"/>
    <cellStyle name="Euro 3 3 2 2 5 5" xfId="13202" xr:uid="{00000000-0005-0000-0000-000014160000}"/>
    <cellStyle name="Euro 3 3 2 2 6" xfId="1838" xr:uid="{00000000-0005-0000-0000-000015160000}"/>
    <cellStyle name="Euro 3 3 2 2 6 2" xfId="3194" xr:uid="{00000000-0005-0000-0000-000016160000}"/>
    <cellStyle name="Euro 3 3 2 2 6 2 2" xfId="6166" xr:uid="{00000000-0005-0000-0000-000017160000}"/>
    <cellStyle name="Euro 3 3 2 2 6 2 2 2" xfId="12106" xr:uid="{00000000-0005-0000-0000-000018160000}"/>
    <cellStyle name="Euro 3 3 2 2 6 2 2 3" xfId="17792" xr:uid="{00000000-0005-0000-0000-000019160000}"/>
    <cellStyle name="Euro 3 3 2 2 6 2 3" xfId="9136" xr:uid="{00000000-0005-0000-0000-00001A160000}"/>
    <cellStyle name="Euro 3 3 2 2 6 2 4" xfId="14822" xr:uid="{00000000-0005-0000-0000-00001B160000}"/>
    <cellStyle name="Euro 3 3 2 2 6 3" xfId="4816" xr:uid="{00000000-0005-0000-0000-00001C160000}"/>
    <cellStyle name="Euro 3 3 2 2 6 3 2" xfId="10756" xr:uid="{00000000-0005-0000-0000-00001D160000}"/>
    <cellStyle name="Euro 3 3 2 2 6 3 3" xfId="16442" xr:uid="{00000000-0005-0000-0000-00001E160000}"/>
    <cellStyle name="Euro 3 3 2 2 6 4" xfId="7786" xr:uid="{00000000-0005-0000-0000-00001F160000}"/>
    <cellStyle name="Euro 3 3 2 2 6 5" xfId="13472" xr:uid="{00000000-0005-0000-0000-000020160000}"/>
    <cellStyle name="Euro 3 3 2 2 7" xfId="2108" xr:uid="{00000000-0005-0000-0000-000021160000}"/>
    <cellStyle name="Euro 3 3 2 2 7 2" xfId="5086" xr:uid="{00000000-0005-0000-0000-000022160000}"/>
    <cellStyle name="Euro 3 3 2 2 7 2 2" xfId="11026" xr:uid="{00000000-0005-0000-0000-000023160000}"/>
    <cellStyle name="Euro 3 3 2 2 7 2 3" xfId="16712" xr:uid="{00000000-0005-0000-0000-000024160000}"/>
    <cellStyle name="Euro 3 3 2 2 7 3" xfId="8056" xr:uid="{00000000-0005-0000-0000-000025160000}"/>
    <cellStyle name="Euro 3 3 2 2 7 4" xfId="13742" xr:uid="{00000000-0005-0000-0000-000026160000}"/>
    <cellStyle name="Euro 3 3 2 2 8" xfId="3466" xr:uid="{00000000-0005-0000-0000-000027160000}"/>
    <cellStyle name="Euro 3 3 2 2 8 2" xfId="9406" xr:uid="{00000000-0005-0000-0000-000028160000}"/>
    <cellStyle name="Euro 3 3 2 2 8 3" xfId="15092" xr:uid="{00000000-0005-0000-0000-000029160000}"/>
    <cellStyle name="Euro 3 3 2 2 9" xfId="3736" xr:uid="{00000000-0005-0000-0000-00002A160000}"/>
    <cellStyle name="Euro 3 3 2 2 9 2" xfId="9676" xr:uid="{00000000-0005-0000-0000-00002B160000}"/>
    <cellStyle name="Euro 3 3 2 2 9 3" xfId="15362" xr:uid="{00000000-0005-0000-0000-00002C160000}"/>
    <cellStyle name="Euro 3 3 2 3" xfId="207" xr:uid="{00000000-0005-0000-0000-00002D160000}"/>
    <cellStyle name="Euro 3 3 2 3 10" xfId="6438" xr:uid="{00000000-0005-0000-0000-00002E160000}"/>
    <cellStyle name="Euro 3 3 2 3 11" xfId="6708" xr:uid="{00000000-0005-0000-0000-00002F160000}"/>
    <cellStyle name="Euro 3 3 2 3 12" xfId="12378" xr:uid="{00000000-0005-0000-0000-000030160000}"/>
    <cellStyle name="Euro 3 3 2 3 2" xfId="208" xr:uid="{00000000-0005-0000-0000-000031160000}"/>
    <cellStyle name="Euro 3 3 2 3 2 10" xfId="6709" xr:uid="{00000000-0005-0000-0000-000032160000}"/>
    <cellStyle name="Euro 3 3 2 3 2 11" xfId="12379" xr:uid="{00000000-0005-0000-0000-000033160000}"/>
    <cellStyle name="Euro 3 3 2 3 2 2" xfId="997" xr:uid="{00000000-0005-0000-0000-000034160000}"/>
    <cellStyle name="Euro 3 3 2 3 2 2 2" xfId="2381" xr:uid="{00000000-0005-0000-0000-000035160000}"/>
    <cellStyle name="Euro 3 3 2 3 2 2 2 2" xfId="5359" xr:uid="{00000000-0005-0000-0000-000036160000}"/>
    <cellStyle name="Euro 3 3 2 3 2 2 2 2 2" xfId="11299" xr:uid="{00000000-0005-0000-0000-000037160000}"/>
    <cellStyle name="Euro 3 3 2 3 2 2 2 2 3" xfId="16985" xr:uid="{00000000-0005-0000-0000-000038160000}"/>
    <cellStyle name="Euro 3 3 2 3 2 2 2 3" xfId="8329" xr:uid="{00000000-0005-0000-0000-000039160000}"/>
    <cellStyle name="Euro 3 3 2 3 2 2 2 4" xfId="14015" xr:uid="{00000000-0005-0000-0000-00003A160000}"/>
    <cellStyle name="Euro 3 3 2 3 2 2 3" xfId="4009" xr:uid="{00000000-0005-0000-0000-00003B160000}"/>
    <cellStyle name="Euro 3 3 2 3 2 2 3 2" xfId="9949" xr:uid="{00000000-0005-0000-0000-00003C160000}"/>
    <cellStyle name="Euro 3 3 2 3 2 2 3 3" xfId="15635" xr:uid="{00000000-0005-0000-0000-00003D160000}"/>
    <cellStyle name="Euro 3 3 2 3 2 2 4" xfId="6979" xr:uid="{00000000-0005-0000-0000-00003E160000}"/>
    <cellStyle name="Euro 3 3 2 3 2 2 5" xfId="12665" xr:uid="{00000000-0005-0000-0000-00003F160000}"/>
    <cellStyle name="Euro 3 3 2 3 2 3" xfId="1267" xr:uid="{00000000-0005-0000-0000-000040160000}"/>
    <cellStyle name="Euro 3 3 2 3 2 3 2" xfId="2651" xr:uid="{00000000-0005-0000-0000-000041160000}"/>
    <cellStyle name="Euro 3 3 2 3 2 3 2 2" xfId="5629" xr:uid="{00000000-0005-0000-0000-000042160000}"/>
    <cellStyle name="Euro 3 3 2 3 2 3 2 2 2" xfId="11569" xr:uid="{00000000-0005-0000-0000-000043160000}"/>
    <cellStyle name="Euro 3 3 2 3 2 3 2 2 3" xfId="17255" xr:uid="{00000000-0005-0000-0000-000044160000}"/>
    <cellStyle name="Euro 3 3 2 3 2 3 2 3" xfId="8599" xr:uid="{00000000-0005-0000-0000-000045160000}"/>
    <cellStyle name="Euro 3 3 2 3 2 3 2 4" xfId="14285" xr:uid="{00000000-0005-0000-0000-000046160000}"/>
    <cellStyle name="Euro 3 3 2 3 2 3 3" xfId="4279" xr:uid="{00000000-0005-0000-0000-000047160000}"/>
    <cellStyle name="Euro 3 3 2 3 2 3 3 2" xfId="10219" xr:uid="{00000000-0005-0000-0000-000048160000}"/>
    <cellStyle name="Euro 3 3 2 3 2 3 3 3" xfId="15905" xr:uid="{00000000-0005-0000-0000-000049160000}"/>
    <cellStyle name="Euro 3 3 2 3 2 3 4" xfId="7249" xr:uid="{00000000-0005-0000-0000-00004A160000}"/>
    <cellStyle name="Euro 3 3 2 3 2 3 5" xfId="12935" xr:uid="{00000000-0005-0000-0000-00004B160000}"/>
    <cellStyle name="Euro 3 3 2 3 2 4" xfId="1539" xr:uid="{00000000-0005-0000-0000-00004C160000}"/>
    <cellStyle name="Euro 3 3 2 3 2 4 2" xfId="2923" xr:uid="{00000000-0005-0000-0000-00004D160000}"/>
    <cellStyle name="Euro 3 3 2 3 2 4 2 2" xfId="5899" xr:uid="{00000000-0005-0000-0000-00004E160000}"/>
    <cellStyle name="Euro 3 3 2 3 2 4 2 2 2" xfId="11839" xr:uid="{00000000-0005-0000-0000-00004F160000}"/>
    <cellStyle name="Euro 3 3 2 3 2 4 2 2 3" xfId="17525" xr:uid="{00000000-0005-0000-0000-000050160000}"/>
    <cellStyle name="Euro 3 3 2 3 2 4 2 3" xfId="8869" xr:uid="{00000000-0005-0000-0000-000051160000}"/>
    <cellStyle name="Euro 3 3 2 3 2 4 2 4" xfId="14555" xr:uid="{00000000-0005-0000-0000-000052160000}"/>
    <cellStyle name="Euro 3 3 2 3 2 4 3" xfId="4549" xr:uid="{00000000-0005-0000-0000-000053160000}"/>
    <cellStyle name="Euro 3 3 2 3 2 4 3 2" xfId="10489" xr:uid="{00000000-0005-0000-0000-000054160000}"/>
    <cellStyle name="Euro 3 3 2 3 2 4 3 3" xfId="16175" xr:uid="{00000000-0005-0000-0000-000055160000}"/>
    <cellStyle name="Euro 3 3 2 3 2 4 4" xfId="7519" xr:uid="{00000000-0005-0000-0000-000056160000}"/>
    <cellStyle name="Euro 3 3 2 3 2 4 5" xfId="13205" xr:uid="{00000000-0005-0000-0000-000057160000}"/>
    <cellStyle name="Euro 3 3 2 3 2 5" xfId="1841" xr:uid="{00000000-0005-0000-0000-000058160000}"/>
    <cellStyle name="Euro 3 3 2 3 2 5 2" xfId="3197" xr:uid="{00000000-0005-0000-0000-000059160000}"/>
    <cellStyle name="Euro 3 3 2 3 2 5 2 2" xfId="6169" xr:uid="{00000000-0005-0000-0000-00005A160000}"/>
    <cellStyle name="Euro 3 3 2 3 2 5 2 2 2" xfId="12109" xr:uid="{00000000-0005-0000-0000-00005B160000}"/>
    <cellStyle name="Euro 3 3 2 3 2 5 2 2 3" xfId="17795" xr:uid="{00000000-0005-0000-0000-00005C160000}"/>
    <cellStyle name="Euro 3 3 2 3 2 5 2 3" xfId="9139" xr:uid="{00000000-0005-0000-0000-00005D160000}"/>
    <cellStyle name="Euro 3 3 2 3 2 5 2 4" xfId="14825" xr:uid="{00000000-0005-0000-0000-00005E160000}"/>
    <cellStyle name="Euro 3 3 2 3 2 5 3" xfId="4819" xr:uid="{00000000-0005-0000-0000-00005F160000}"/>
    <cellStyle name="Euro 3 3 2 3 2 5 3 2" xfId="10759" xr:uid="{00000000-0005-0000-0000-000060160000}"/>
    <cellStyle name="Euro 3 3 2 3 2 5 3 3" xfId="16445" xr:uid="{00000000-0005-0000-0000-000061160000}"/>
    <cellStyle name="Euro 3 3 2 3 2 5 4" xfId="7789" xr:uid="{00000000-0005-0000-0000-000062160000}"/>
    <cellStyle name="Euro 3 3 2 3 2 5 5" xfId="13475" xr:uid="{00000000-0005-0000-0000-000063160000}"/>
    <cellStyle name="Euro 3 3 2 3 2 6" xfId="2111" xr:uid="{00000000-0005-0000-0000-000064160000}"/>
    <cellStyle name="Euro 3 3 2 3 2 6 2" xfId="5089" xr:uid="{00000000-0005-0000-0000-000065160000}"/>
    <cellStyle name="Euro 3 3 2 3 2 6 2 2" xfId="11029" xr:uid="{00000000-0005-0000-0000-000066160000}"/>
    <cellStyle name="Euro 3 3 2 3 2 6 2 3" xfId="16715" xr:uid="{00000000-0005-0000-0000-000067160000}"/>
    <cellStyle name="Euro 3 3 2 3 2 6 3" xfId="8059" xr:uid="{00000000-0005-0000-0000-000068160000}"/>
    <cellStyle name="Euro 3 3 2 3 2 6 4" xfId="13745" xr:uid="{00000000-0005-0000-0000-000069160000}"/>
    <cellStyle name="Euro 3 3 2 3 2 7" xfId="3469" xr:uid="{00000000-0005-0000-0000-00006A160000}"/>
    <cellStyle name="Euro 3 3 2 3 2 7 2" xfId="9409" xr:uid="{00000000-0005-0000-0000-00006B160000}"/>
    <cellStyle name="Euro 3 3 2 3 2 7 3" xfId="15095" xr:uid="{00000000-0005-0000-0000-00006C160000}"/>
    <cellStyle name="Euro 3 3 2 3 2 8" xfId="3739" xr:uid="{00000000-0005-0000-0000-00006D160000}"/>
    <cellStyle name="Euro 3 3 2 3 2 8 2" xfId="9679" xr:uid="{00000000-0005-0000-0000-00006E160000}"/>
    <cellStyle name="Euro 3 3 2 3 2 8 3" xfId="15365" xr:uid="{00000000-0005-0000-0000-00006F160000}"/>
    <cellStyle name="Euro 3 3 2 3 2 9" xfId="6439" xr:uid="{00000000-0005-0000-0000-000070160000}"/>
    <cellStyle name="Euro 3 3 2 3 3" xfId="996" xr:uid="{00000000-0005-0000-0000-000071160000}"/>
    <cellStyle name="Euro 3 3 2 3 3 2" xfId="2380" xr:uid="{00000000-0005-0000-0000-000072160000}"/>
    <cellStyle name="Euro 3 3 2 3 3 2 2" xfId="5358" xr:uid="{00000000-0005-0000-0000-000073160000}"/>
    <cellStyle name="Euro 3 3 2 3 3 2 2 2" xfId="11298" xr:uid="{00000000-0005-0000-0000-000074160000}"/>
    <cellStyle name="Euro 3 3 2 3 3 2 2 3" xfId="16984" xr:uid="{00000000-0005-0000-0000-000075160000}"/>
    <cellStyle name="Euro 3 3 2 3 3 2 3" xfId="8328" xr:uid="{00000000-0005-0000-0000-000076160000}"/>
    <cellStyle name="Euro 3 3 2 3 3 2 4" xfId="14014" xr:uid="{00000000-0005-0000-0000-000077160000}"/>
    <cellStyle name="Euro 3 3 2 3 3 3" xfId="4008" xr:uid="{00000000-0005-0000-0000-000078160000}"/>
    <cellStyle name="Euro 3 3 2 3 3 3 2" xfId="9948" xr:uid="{00000000-0005-0000-0000-000079160000}"/>
    <cellStyle name="Euro 3 3 2 3 3 3 3" xfId="15634" xr:uid="{00000000-0005-0000-0000-00007A160000}"/>
    <cellStyle name="Euro 3 3 2 3 3 4" xfId="6978" xr:uid="{00000000-0005-0000-0000-00007B160000}"/>
    <cellStyle name="Euro 3 3 2 3 3 5" xfId="12664" xr:uid="{00000000-0005-0000-0000-00007C160000}"/>
    <cellStyle name="Euro 3 3 2 3 4" xfId="1266" xr:uid="{00000000-0005-0000-0000-00007D160000}"/>
    <cellStyle name="Euro 3 3 2 3 4 2" xfId="2650" xr:uid="{00000000-0005-0000-0000-00007E160000}"/>
    <cellStyle name="Euro 3 3 2 3 4 2 2" xfId="5628" xr:uid="{00000000-0005-0000-0000-00007F160000}"/>
    <cellStyle name="Euro 3 3 2 3 4 2 2 2" xfId="11568" xr:uid="{00000000-0005-0000-0000-000080160000}"/>
    <cellStyle name="Euro 3 3 2 3 4 2 2 3" xfId="17254" xr:uid="{00000000-0005-0000-0000-000081160000}"/>
    <cellStyle name="Euro 3 3 2 3 4 2 3" xfId="8598" xr:uid="{00000000-0005-0000-0000-000082160000}"/>
    <cellStyle name="Euro 3 3 2 3 4 2 4" xfId="14284" xr:uid="{00000000-0005-0000-0000-000083160000}"/>
    <cellStyle name="Euro 3 3 2 3 4 3" xfId="4278" xr:uid="{00000000-0005-0000-0000-000084160000}"/>
    <cellStyle name="Euro 3 3 2 3 4 3 2" xfId="10218" xr:uid="{00000000-0005-0000-0000-000085160000}"/>
    <cellStyle name="Euro 3 3 2 3 4 3 3" xfId="15904" xr:uid="{00000000-0005-0000-0000-000086160000}"/>
    <cellStyle name="Euro 3 3 2 3 4 4" xfId="7248" xr:uid="{00000000-0005-0000-0000-000087160000}"/>
    <cellStyle name="Euro 3 3 2 3 4 5" xfId="12934" xr:uid="{00000000-0005-0000-0000-000088160000}"/>
    <cellStyle name="Euro 3 3 2 3 5" xfId="1538" xr:uid="{00000000-0005-0000-0000-000089160000}"/>
    <cellStyle name="Euro 3 3 2 3 5 2" xfId="2922" xr:uid="{00000000-0005-0000-0000-00008A160000}"/>
    <cellStyle name="Euro 3 3 2 3 5 2 2" xfId="5898" xr:uid="{00000000-0005-0000-0000-00008B160000}"/>
    <cellStyle name="Euro 3 3 2 3 5 2 2 2" xfId="11838" xr:uid="{00000000-0005-0000-0000-00008C160000}"/>
    <cellStyle name="Euro 3 3 2 3 5 2 2 3" xfId="17524" xr:uid="{00000000-0005-0000-0000-00008D160000}"/>
    <cellStyle name="Euro 3 3 2 3 5 2 3" xfId="8868" xr:uid="{00000000-0005-0000-0000-00008E160000}"/>
    <cellStyle name="Euro 3 3 2 3 5 2 4" xfId="14554" xr:uid="{00000000-0005-0000-0000-00008F160000}"/>
    <cellStyle name="Euro 3 3 2 3 5 3" xfId="4548" xr:uid="{00000000-0005-0000-0000-000090160000}"/>
    <cellStyle name="Euro 3 3 2 3 5 3 2" xfId="10488" xr:uid="{00000000-0005-0000-0000-000091160000}"/>
    <cellStyle name="Euro 3 3 2 3 5 3 3" xfId="16174" xr:uid="{00000000-0005-0000-0000-000092160000}"/>
    <cellStyle name="Euro 3 3 2 3 5 4" xfId="7518" xr:uid="{00000000-0005-0000-0000-000093160000}"/>
    <cellStyle name="Euro 3 3 2 3 5 5" xfId="13204" xr:uid="{00000000-0005-0000-0000-000094160000}"/>
    <cellStyle name="Euro 3 3 2 3 6" xfId="1840" xr:uid="{00000000-0005-0000-0000-000095160000}"/>
    <cellStyle name="Euro 3 3 2 3 6 2" xfId="3196" xr:uid="{00000000-0005-0000-0000-000096160000}"/>
    <cellStyle name="Euro 3 3 2 3 6 2 2" xfId="6168" xr:uid="{00000000-0005-0000-0000-000097160000}"/>
    <cellStyle name="Euro 3 3 2 3 6 2 2 2" xfId="12108" xr:uid="{00000000-0005-0000-0000-000098160000}"/>
    <cellStyle name="Euro 3 3 2 3 6 2 2 3" xfId="17794" xr:uid="{00000000-0005-0000-0000-000099160000}"/>
    <cellStyle name="Euro 3 3 2 3 6 2 3" xfId="9138" xr:uid="{00000000-0005-0000-0000-00009A160000}"/>
    <cellStyle name="Euro 3 3 2 3 6 2 4" xfId="14824" xr:uid="{00000000-0005-0000-0000-00009B160000}"/>
    <cellStyle name="Euro 3 3 2 3 6 3" xfId="4818" xr:uid="{00000000-0005-0000-0000-00009C160000}"/>
    <cellStyle name="Euro 3 3 2 3 6 3 2" xfId="10758" xr:uid="{00000000-0005-0000-0000-00009D160000}"/>
    <cellStyle name="Euro 3 3 2 3 6 3 3" xfId="16444" xr:uid="{00000000-0005-0000-0000-00009E160000}"/>
    <cellStyle name="Euro 3 3 2 3 6 4" xfId="7788" xr:uid="{00000000-0005-0000-0000-00009F160000}"/>
    <cellStyle name="Euro 3 3 2 3 6 5" xfId="13474" xr:uid="{00000000-0005-0000-0000-0000A0160000}"/>
    <cellStyle name="Euro 3 3 2 3 7" xfId="2110" xr:uid="{00000000-0005-0000-0000-0000A1160000}"/>
    <cellStyle name="Euro 3 3 2 3 7 2" xfId="5088" xr:uid="{00000000-0005-0000-0000-0000A2160000}"/>
    <cellStyle name="Euro 3 3 2 3 7 2 2" xfId="11028" xr:uid="{00000000-0005-0000-0000-0000A3160000}"/>
    <cellStyle name="Euro 3 3 2 3 7 2 3" xfId="16714" xr:uid="{00000000-0005-0000-0000-0000A4160000}"/>
    <cellStyle name="Euro 3 3 2 3 7 3" xfId="8058" xr:uid="{00000000-0005-0000-0000-0000A5160000}"/>
    <cellStyle name="Euro 3 3 2 3 7 4" xfId="13744" xr:uid="{00000000-0005-0000-0000-0000A6160000}"/>
    <cellStyle name="Euro 3 3 2 3 8" xfId="3468" xr:uid="{00000000-0005-0000-0000-0000A7160000}"/>
    <cellStyle name="Euro 3 3 2 3 8 2" xfId="9408" xr:uid="{00000000-0005-0000-0000-0000A8160000}"/>
    <cellStyle name="Euro 3 3 2 3 8 3" xfId="15094" xr:uid="{00000000-0005-0000-0000-0000A9160000}"/>
    <cellStyle name="Euro 3 3 2 3 9" xfId="3738" xr:uid="{00000000-0005-0000-0000-0000AA160000}"/>
    <cellStyle name="Euro 3 3 2 3 9 2" xfId="9678" xr:uid="{00000000-0005-0000-0000-0000AB160000}"/>
    <cellStyle name="Euro 3 3 2 3 9 3" xfId="15364" xr:uid="{00000000-0005-0000-0000-0000AC160000}"/>
    <cellStyle name="Euro 3 3 2 4" xfId="209" xr:uid="{00000000-0005-0000-0000-0000AD160000}"/>
    <cellStyle name="Euro 3 3 2 4 10" xfId="6710" xr:uid="{00000000-0005-0000-0000-0000AE160000}"/>
    <cellStyle name="Euro 3 3 2 4 11" xfId="12380" xr:uid="{00000000-0005-0000-0000-0000AF160000}"/>
    <cellStyle name="Euro 3 3 2 4 2" xfId="998" xr:uid="{00000000-0005-0000-0000-0000B0160000}"/>
    <cellStyle name="Euro 3 3 2 4 2 2" xfId="2382" xr:uid="{00000000-0005-0000-0000-0000B1160000}"/>
    <cellStyle name="Euro 3 3 2 4 2 2 2" xfId="5360" xr:uid="{00000000-0005-0000-0000-0000B2160000}"/>
    <cellStyle name="Euro 3 3 2 4 2 2 2 2" xfId="11300" xr:uid="{00000000-0005-0000-0000-0000B3160000}"/>
    <cellStyle name="Euro 3 3 2 4 2 2 2 3" xfId="16986" xr:uid="{00000000-0005-0000-0000-0000B4160000}"/>
    <cellStyle name="Euro 3 3 2 4 2 2 3" xfId="8330" xr:uid="{00000000-0005-0000-0000-0000B5160000}"/>
    <cellStyle name="Euro 3 3 2 4 2 2 4" xfId="14016" xr:uid="{00000000-0005-0000-0000-0000B6160000}"/>
    <cellStyle name="Euro 3 3 2 4 2 3" xfId="4010" xr:uid="{00000000-0005-0000-0000-0000B7160000}"/>
    <cellStyle name="Euro 3 3 2 4 2 3 2" xfId="9950" xr:uid="{00000000-0005-0000-0000-0000B8160000}"/>
    <cellStyle name="Euro 3 3 2 4 2 3 3" xfId="15636" xr:uid="{00000000-0005-0000-0000-0000B9160000}"/>
    <cellStyle name="Euro 3 3 2 4 2 4" xfId="6980" xr:uid="{00000000-0005-0000-0000-0000BA160000}"/>
    <cellStyle name="Euro 3 3 2 4 2 5" xfId="12666" xr:uid="{00000000-0005-0000-0000-0000BB160000}"/>
    <cellStyle name="Euro 3 3 2 4 3" xfId="1268" xr:uid="{00000000-0005-0000-0000-0000BC160000}"/>
    <cellStyle name="Euro 3 3 2 4 3 2" xfId="2652" xr:uid="{00000000-0005-0000-0000-0000BD160000}"/>
    <cellStyle name="Euro 3 3 2 4 3 2 2" xfId="5630" xr:uid="{00000000-0005-0000-0000-0000BE160000}"/>
    <cellStyle name="Euro 3 3 2 4 3 2 2 2" xfId="11570" xr:uid="{00000000-0005-0000-0000-0000BF160000}"/>
    <cellStyle name="Euro 3 3 2 4 3 2 2 3" xfId="17256" xr:uid="{00000000-0005-0000-0000-0000C0160000}"/>
    <cellStyle name="Euro 3 3 2 4 3 2 3" xfId="8600" xr:uid="{00000000-0005-0000-0000-0000C1160000}"/>
    <cellStyle name="Euro 3 3 2 4 3 2 4" xfId="14286" xr:uid="{00000000-0005-0000-0000-0000C2160000}"/>
    <cellStyle name="Euro 3 3 2 4 3 3" xfId="4280" xr:uid="{00000000-0005-0000-0000-0000C3160000}"/>
    <cellStyle name="Euro 3 3 2 4 3 3 2" xfId="10220" xr:uid="{00000000-0005-0000-0000-0000C4160000}"/>
    <cellStyle name="Euro 3 3 2 4 3 3 3" xfId="15906" xr:uid="{00000000-0005-0000-0000-0000C5160000}"/>
    <cellStyle name="Euro 3 3 2 4 3 4" xfId="7250" xr:uid="{00000000-0005-0000-0000-0000C6160000}"/>
    <cellStyle name="Euro 3 3 2 4 3 5" xfId="12936" xr:uid="{00000000-0005-0000-0000-0000C7160000}"/>
    <cellStyle name="Euro 3 3 2 4 4" xfId="1540" xr:uid="{00000000-0005-0000-0000-0000C8160000}"/>
    <cellStyle name="Euro 3 3 2 4 4 2" xfId="2924" xr:uid="{00000000-0005-0000-0000-0000C9160000}"/>
    <cellStyle name="Euro 3 3 2 4 4 2 2" xfId="5900" xr:uid="{00000000-0005-0000-0000-0000CA160000}"/>
    <cellStyle name="Euro 3 3 2 4 4 2 2 2" xfId="11840" xr:uid="{00000000-0005-0000-0000-0000CB160000}"/>
    <cellStyle name="Euro 3 3 2 4 4 2 2 3" xfId="17526" xr:uid="{00000000-0005-0000-0000-0000CC160000}"/>
    <cellStyle name="Euro 3 3 2 4 4 2 3" xfId="8870" xr:uid="{00000000-0005-0000-0000-0000CD160000}"/>
    <cellStyle name="Euro 3 3 2 4 4 2 4" xfId="14556" xr:uid="{00000000-0005-0000-0000-0000CE160000}"/>
    <cellStyle name="Euro 3 3 2 4 4 3" xfId="4550" xr:uid="{00000000-0005-0000-0000-0000CF160000}"/>
    <cellStyle name="Euro 3 3 2 4 4 3 2" xfId="10490" xr:uid="{00000000-0005-0000-0000-0000D0160000}"/>
    <cellStyle name="Euro 3 3 2 4 4 3 3" xfId="16176" xr:uid="{00000000-0005-0000-0000-0000D1160000}"/>
    <cellStyle name="Euro 3 3 2 4 4 4" xfId="7520" xr:uid="{00000000-0005-0000-0000-0000D2160000}"/>
    <cellStyle name="Euro 3 3 2 4 4 5" xfId="13206" xr:uid="{00000000-0005-0000-0000-0000D3160000}"/>
    <cellStyle name="Euro 3 3 2 4 5" xfId="1842" xr:uid="{00000000-0005-0000-0000-0000D4160000}"/>
    <cellStyle name="Euro 3 3 2 4 5 2" xfId="3198" xr:uid="{00000000-0005-0000-0000-0000D5160000}"/>
    <cellStyle name="Euro 3 3 2 4 5 2 2" xfId="6170" xr:uid="{00000000-0005-0000-0000-0000D6160000}"/>
    <cellStyle name="Euro 3 3 2 4 5 2 2 2" xfId="12110" xr:uid="{00000000-0005-0000-0000-0000D7160000}"/>
    <cellStyle name="Euro 3 3 2 4 5 2 2 3" xfId="17796" xr:uid="{00000000-0005-0000-0000-0000D8160000}"/>
    <cellStyle name="Euro 3 3 2 4 5 2 3" xfId="9140" xr:uid="{00000000-0005-0000-0000-0000D9160000}"/>
    <cellStyle name="Euro 3 3 2 4 5 2 4" xfId="14826" xr:uid="{00000000-0005-0000-0000-0000DA160000}"/>
    <cellStyle name="Euro 3 3 2 4 5 3" xfId="4820" xr:uid="{00000000-0005-0000-0000-0000DB160000}"/>
    <cellStyle name="Euro 3 3 2 4 5 3 2" xfId="10760" xr:uid="{00000000-0005-0000-0000-0000DC160000}"/>
    <cellStyle name="Euro 3 3 2 4 5 3 3" xfId="16446" xr:uid="{00000000-0005-0000-0000-0000DD160000}"/>
    <cellStyle name="Euro 3 3 2 4 5 4" xfId="7790" xr:uid="{00000000-0005-0000-0000-0000DE160000}"/>
    <cellStyle name="Euro 3 3 2 4 5 5" xfId="13476" xr:uid="{00000000-0005-0000-0000-0000DF160000}"/>
    <cellStyle name="Euro 3 3 2 4 6" xfId="2112" xr:uid="{00000000-0005-0000-0000-0000E0160000}"/>
    <cellStyle name="Euro 3 3 2 4 6 2" xfId="5090" xr:uid="{00000000-0005-0000-0000-0000E1160000}"/>
    <cellStyle name="Euro 3 3 2 4 6 2 2" xfId="11030" xr:uid="{00000000-0005-0000-0000-0000E2160000}"/>
    <cellStyle name="Euro 3 3 2 4 6 2 3" xfId="16716" xr:uid="{00000000-0005-0000-0000-0000E3160000}"/>
    <cellStyle name="Euro 3 3 2 4 6 3" xfId="8060" xr:uid="{00000000-0005-0000-0000-0000E4160000}"/>
    <cellStyle name="Euro 3 3 2 4 6 4" xfId="13746" xr:uid="{00000000-0005-0000-0000-0000E5160000}"/>
    <cellStyle name="Euro 3 3 2 4 7" xfId="3470" xr:uid="{00000000-0005-0000-0000-0000E6160000}"/>
    <cellStyle name="Euro 3 3 2 4 7 2" xfId="9410" xr:uid="{00000000-0005-0000-0000-0000E7160000}"/>
    <cellStyle name="Euro 3 3 2 4 7 3" xfId="15096" xr:uid="{00000000-0005-0000-0000-0000E8160000}"/>
    <cellStyle name="Euro 3 3 2 4 8" xfId="3740" xr:uid="{00000000-0005-0000-0000-0000E9160000}"/>
    <cellStyle name="Euro 3 3 2 4 8 2" xfId="9680" xr:uid="{00000000-0005-0000-0000-0000EA160000}"/>
    <cellStyle name="Euro 3 3 2 4 8 3" xfId="15366" xr:uid="{00000000-0005-0000-0000-0000EB160000}"/>
    <cellStyle name="Euro 3 3 2 4 9" xfId="6440" xr:uid="{00000000-0005-0000-0000-0000EC160000}"/>
    <cellStyle name="Euro 3 3 2 5" xfId="993" xr:uid="{00000000-0005-0000-0000-0000ED160000}"/>
    <cellStyle name="Euro 3 3 2 5 2" xfId="2377" xr:uid="{00000000-0005-0000-0000-0000EE160000}"/>
    <cellStyle name="Euro 3 3 2 5 2 2" xfId="5355" xr:uid="{00000000-0005-0000-0000-0000EF160000}"/>
    <cellStyle name="Euro 3 3 2 5 2 2 2" xfId="11295" xr:uid="{00000000-0005-0000-0000-0000F0160000}"/>
    <cellStyle name="Euro 3 3 2 5 2 2 3" xfId="16981" xr:uid="{00000000-0005-0000-0000-0000F1160000}"/>
    <cellStyle name="Euro 3 3 2 5 2 3" xfId="8325" xr:uid="{00000000-0005-0000-0000-0000F2160000}"/>
    <cellStyle name="Euro 3 3 2 5 2 4" xfId="14011" xr:uid="{00000000-0005-0000-0000-0000F3160000}"/>
    <cellStyle name="Euro 3 3 2 5 3" xfId="4005" xr:uid="{00000000-0005-0000-0000-0000F4160000}"/>
    <cellStyle name="Euro 3 3 2 5 3 2" xfId="9945" xr:uid="{00000000-0005-0000-0000-0000F5160000}"/>
    <cellStyle name="Euro 3 3 2 5 3 3" xfId="15631" xr:uid="{00000000-0005-0000-0000-0000F6160000}"/>
    <cellStyle name="Euro 3 3 2 5 4" xfId="6975" xr:uid="{00000000-0005-0000-0000-0000F7160000}"/>
    <cellStyle name="Euro 3 3 2 5 5" xfId="12661" xr:uid="{00000000-0005-0000-0000-0000F8160000}"/>
    <cellStyle name="Euro 3 3 2 6" xfId="1263" xr:uid="{00000000-0005-0000-0000-0000F9160000}"/>
    <cellStyle name="Euro 3 3 2 6 2" xfId="2647" xr:uid="{00000000-0005-0000-0000-0000FA160000}"/>
    <cellStyle name="Euro 3 3 2 6 2 2" xfId="5625" xr:uid="{00000000-0005-0000-0000-0000FB160000}"/>
    <cellStyle name="Euro 3 3 2 6 2 2 2" xfId="11565" xr:uid="{00000000-0005-0000-0000-0000FC160000}"/>
    <cellStyle name="Euro 3 3 2 6 2 2 3" xfId="17251" xr:uid="{00000000-0005-0000-0000-0000FD160000}"/>
    <cellStyle name="Euro 3 3 2 6 2 3" xfId="8595" xr:uid="{00000000-0005-0000-0000-0000FE160000}"/>
    <cellStyle name="Euro 3 3 2 6 2 4" xfId="14281" xr:uid="{00000000-0005-0000-0000-0000FF160000}"/>
    <cellStyle name="Euro 3 3 2 6 3" xfId="4275" xr:uid="{00000000-0005-0000-0000-000000170000}"/>
    <cellStyle name="Euro 3 3 2 6 3 2" xfId="10215" xr:uid="{00000000-0005-0000-0000-000001170000}"/>
    <cellStyle name="Euro 3 3 2 6 3 3" xfId="15901" xr:uid="{00000000-0005-0000-0000-000002170000}"/>
    <cellStyle name="Euro 3 3 2 6 4" xfId="7245" xr:uid="{00000000-0005-0000-0000-000003170000}"/>
    <cellStyle name="Euro 3 3 2 6 5" xfId="12931" xr:uid="{00000000-0005-0000-0000-000004170000}"/>
    <cellStyle name="Euro 3 3 2 7" xfId="1535" xr:uid="{00000000-0005-0000-0000-000005170000}"/>
    <cellStyle name="Euro 3 3 2 7 2" xfId="2919" xr:uid="{00000000-0005-0000-0000-000006170000}"/>
    <cellStyle name="Euro 3 3 2 7 2 2" xfId="5895" xr:uid="{00000000-0005-0000-0000-000007170000}"/>
    <cellStyle name="Euro 3 3 2 7 2 2 2" xfId="11835" xr:uid="{00000000-0005-0000-0000-000008170000}"/>
    <cellStyle name="Euro 3 3 2 7 2 2 3" xfId="17521" xr:uid="{00000000-0005-0000-0000-000009170000}"/>
    <cellStyle name="Euro 3 3 2 7 2 3" xfId="8865" xr:uid="{00000000-0005-0000-0000-00000A170000}"/>
    <cellStyle name="Euro 3 3 2 7 2 4" xfId="14551" xr:uid="{00000000-0005-0000-0000-00000B170000}"/>
    <cellStyle name="Euro 3 3 2 7 3" xfId="4545" xr:uid="{00000000-0005-0000-0000-00000C170000}"/>
    <cellStyle name="Euro 3 3 2 7 3 2" xfId="10485" xr:uid="{00000000-0005-0000-0000-00000D170000}"/>
    <cellStyle name="Euro 3 3 2 7 3 3" xfId="16171" xr:uid="{00000000-0005-0000-0000-00000E170000}"/>
    <cellStyle name="Euro 3 3 2 7 4" xfId="7515" xr:uid="{00000000-0005-0000-0000-00000F170000}"/>
    <cellStyle name="Euro 3 3 2 7 5" xfId="13201" xr:uid="{00000000-0005-0000-0000-000010170000}"/>
    <cellStyle name="Euro 3 3 2 8" xfId="1837" xr:uid="{00000000-0005-0000-0000-000011170000}"/>
    <cellStyle name="Euro 3 3 2 8 2" xfId="3193" xr:uid="{00000000-0005-0000-0000-000012170000}"/>
    <cellStyle name="Euro 3 3 2 8 2 2" xfId="6165" xr:uid="{00000000-0005-0000-0000-000013170000}"/>
    <cellStyle name="Euro 3 3 2 8 2 2 2" xfId="12105" xr:uid="{00000000-0005-0000-0000-000014170000}"/>
    <cellStyle name="Euro 3 3 2 8 2 2 3" xfId="17791" xr:uid="{00000000-0005-0000-0000-000015170000}"/>
    <cellStyle name="Euro 3 3 2 8 2 3" xfId="9135" xr:uid="{00000000-0005-0000-0000-000016170000}"/>
    <cellStyle name="Euro 3 3 2 8 2 4" xfId="14821" xr:uid="{00000000-0005-0000-0000-000017170000}"/>
    <cellStyle name="Euro 3 3 2 8 3" xfId="4815" xr:uid="{00000000-0005-0000-0000-000018170000}"/>
    <cellStyle name="Euro 3 3 2 8 3 2" xfId="10755" xr:uid="{00000000-0005-0000-0000-000019170000}"/>
    <cellStyle name="Euro 3 3 2 8 3 3" xfId="16441" xr:uid="{00000000-0005-0000-0000-00001A170000}"/>
    <cellStyle name="Euro 3 3 2 8 4" xfId="7785" xr:uid="{00000000-0005-0000-0000-00001B170000}"/>
    <cellStyle name="Euro 3 3 2 8 5" xfId="13471" xr:uid="{00000000-0005-0000-0000-00001C170000}"/>
    <cellStyle name="Euro 3 3 2 9" xfId="2107" xr:uid="{00000000-0005-0000-0000-00001D170000}"/>
    <cellStyle name="Euro 3 3 2 9 2" xfId="5085" xr:uid="{00000000-0005-0000-0000-00001E170000}"/>
    <cellStyle name="Euro 3 3 2 9 2 2" xfId="11025" xr:uid="{00000000-0005-0000-0000-00001F170000}"/>
    <cellStyle name="Euro 3 3 2 9 2 3" xfId="16711" xr:uid="{00000000-0005-0000-0000-000020170000}"/>
    <cellStyle name="Euro 3 3 2 9 3" xfId="8055" xr:uid="{00000000-0005-0000-0000-000021170000}"/>
    <cellStyle name="Euro 3 3 2 9 4" xfId="13741" xr:uid="{00000000-0005-0000-0000-000022170000}"/>
    <cellStyle name="Euro 3 3 3" xfId="210" xr:uid="{00000000-0005-0000-0000-000023170000}"/>
    <cellStyle name="Euro 3 3 3 10" xfId="3741" xr:uid="{00000000-0005-0000-0000-000024170000}"/>
    <cellStyle name="Euro 3 3 3 10 2" xfId="9681" xr:uid="{00000000-0005-0000-0000-000025170000}"/>
    <cellStyle name="Euro 3 3 3 10 3" xfId="15367" xr:uid="{00000000-0005-0000-0000-000026170000}"/>
    <cellStyle name="Euro 3 3 3 11" xfId="6441" xr:uid="{00000000-0005-0000-0000-000027170000}"/>
    <cellStyle name="Euro 3 3 3 12" xfId="6711" xr:uid="{00000000-0005-0000-0000-000028170000}"/>
    <cellStyle name="Euro 3 3 3 13" xfId="12381" xr:uid="{00000000-0005-0000-0000-000029170000}"/>
    <cellStyle name="Euro 3 3 3 2" xfId="211" xr:uid="{00000000-0005-0000-0000-00002A170000}"/>
    <cellStyle name="Euro 3 3 3 2 10" xfId="6442" xr:uid="{00000000-0005-0000-0000-00002B170000}"/>
    <cellStyle name="Euro 3 3 3 2 11" xfId="6712" xr:uid="{00000000-0005-0000-0000-00002C170000}"/>
    <cellStyle name="Euro 3 3 3 2 12" xfId="12382" xr:uid="{00000000-0005-0000-0000-00002D170000}"/>
    <cellStyle name="Euro 3 3 3 2 2" xfId="212" xr:uid="{00000000-0005-0000-0000-00002E170000}"/>
    <cellStyle name="Euro 3 3 3 2 2 10" xfId="6713" xr:uid="{00000000-0005-0000-0000-00002F170000}"/>
    <cellStyle name="Euro 3 3 3 2 2 11" xfId="12383" xr:uid="{00000000-0005-0000-0000-000030170000}"/>
    <cellStyle name="Euro 3 3 3 2 2 2" xfId="1001" xr:uid="{00000000-0005-0000-0000-000031170000}"/>
    <cellStyle name="Euro 3 3 3 2 2 2 2" xfId="2385" xr:uid="{00000000-0005-0000-0000-000032170000}"/>
    <cellStyle name="Euro 3 3 3 2 2 2 2 2" xfId="5363" xr:uid="{00000000-0005-0000-0000-000033170000}"/>
    <cellStyle name="Euro 3 3 3 2 2 2 2 2 2" xfId="11303" xr:uid="{00000000-0005-0000-0000-000034170000}"/>
    <cellStyle name="Euro 3 3 3 2 2 2 2 2 3" xfId="16989" xr:uid="{00000000-0005-0000-0000-000035170000}"/>
    <cellStyle name="Euro 3 3 3 2 2 2 2 3" xfId="8333" xr:uid="{00000000-0005-0000-0000-000036170000}"/>
    <cellStyle name="Euro 3 3 3 2 2 2 2 4" xfId="14019" xr:uid="{00000000-0005-0000-0000-000037170000}"/>
    <cellStyle name="Euro 3 3 3 2 2 2 3" xfId="4013" xr:uid="{00000000-0005-0000-0000-000038170000}"/>
    <cellStyle name="Euro 3 3 3 2 2 2 3 2" xfId="9953" xr:uid="{00000000-0005-0000-0000-000039170000}"/>
    <cellStyle name="Euro 3 3 3 2 2 2 3 3" xfId="15639" xr:uid="{00000000-0005-0000-0000-00003A170000}"/>
    <cellStyle name="Euro 3 3 3 2 2 2 4" xfId="6983" xr:uid="{00000000-0005-0000-0000-00003B170000}"/>
    <cellStyle name="Euro 3 3 3 2 2 2 5" xfId="12669" xr:uid="{00000000-0005-0000-0000-00003C170000}"/>
    <cellStyle name="Euro 3 3 3 2 2 3" xfId="1271" xr:uid="{00000000-0005-0000-0000-00003D170000}"/>
    <cellStyle name="Euro 3 3 3 2 2 3 2" xfId="2655" xr:uid="{00000000-0005-0000-0000-00003E170000}"/>
    <cellStyle name="Euro 3 3 3 2 2 3 2 2" xfId="5633" xr:uid="{00000000-0005-0000-0000-00003F170000}"/>
    <cellStyle name="Euro 3 3 3 2 2 3 2 2 2" xfId="11573" xr:uid="{00000000-0005-0000-0000-000040170000}"/>
    <cellStyle name="Euro 3 3 3 2 2 3 2 2 3" xfId="17259" xr:uid="{00000000-0005-0000-0000-000041170000}"/>
    <cellStyle name="Euro 3 3 3 2 2 3 2 3" xfId="8603" xr:uid="{00000000-0005-0000-0000-000042170000}"/>
    <cellStyle name="Euro 3 3 3 2 2 3 2 4" xfId="14289" xr:uid="{00000000-0005-0000-0000-000043170000}"/>
    <cellStyle name="Euro 3 3 3 2 2 3 3" xfId="4283" xr:uid="{00000000-0005-0000-0000-000044170000}"/>
    <cellStyle name="Euro 3 3 3 2 2 3 3 2" xfId="10223" xr:uid="{00000000-0005-0000-0000-000045170000}"/>
    <cellStyle name="Euro 3 3 3 2 2 3 3 3" xfId="15909" xr:uid="{00000000-0005-0000-0000-000046170000}"/>
    <cellStyle name="Euro 3 3 3 2 2 3 4" xfId="7253" xr:uid="{00000000-0005-0000-0000-000047170000}"/>
    <cellStyle name="Euro 3 3 3 2 2 3 5" xfId="12939" xr:uid="{00000000-0005-0000-0000-000048170000}"/>
    <cellStyle name="Euro 3 3 3 2 2 4" xfId="1543" xr:uid="{00000000-0005-0000-0000-000049170000}"/>
    <cellStyle name="Euro 3 3 3 2 2 4 2" xfId="2927" xr:uid="{00000000-0005-0000-0000-00004A170000}"/>
    <cellStyle name="Euro 3 3 3 2 2 4 2 2" xfId="5903" xr:uid="{00000000-0005-0000-0000-00004B170000}"/>
    <cellStyle name="Euro 3 3 3 2 2 4 2 2 2" xfId="11843" xr:uid="{00000000-0005-0000-0000-00004C170000}"/>
    <cellStyle name="Euro 3 3 3 2 2 4 2 2 3" xfId="17529" xr:uid="{00000000-0005-0000-0000-00004D170000}"/>
    <cellStyle name="Euro 3 3 3 2 2 4 2 3" xfId="8873" xr:uid="{00000000-0005-0000-0000-00004E170000}"/>
    <cellStyle name="Euro 3 3 3 2 2 4 2 4" xfId="14559" xr:uid="{00000000-0005-0000-0000-00004F170000}"/>
    <cellStyle name="Euro 3 3 3 2 2 4 3" xfId="4553" xr:uid="{00000000-0005-0000-0000-000050170000}"/>
    <cellStyle name="Euro 3 3 3 2 2 4 3 2" xfId="10493" xr:uid="{00000000-0005-0000-0000-000051170000}"/>
    <cellStyle name="Euro 3 3 3 2 2 4 3 3" xfId="16179" xr:uid="{00000000-0005-0000-0000-000052170000}"/>
    <cellStyle name="Euro 3 3 3 2 2 4 4" xfId="7523" xr:uid="{00000000-0005-0000-0000-000053170000}"/>
    <cellStyle name="Euro 3 3 3 2 2 4 5" xfId="13209" xr:uid="{00000000-0005-0000-0000-000054170000}"/>
    <cellStyle name="Euro 3 3 3 2 2 5" xfId="1845" xr:uid="{00000000-0005-0000-0000-000055170000}"/>
    <cellStyle name="Euro 3 3 3 2 2 5 2" xfId="3201" xr:uid="{00000000-0005-0000-0000-000056170000}"/>
    <cellStyle name="Euro 3 3 3 2 2 5 2 2" xfId="6173" xr:uid="{00000000-0005-0000-0000-000057170000}"/>
    <cellStyle name="Euro 3 3 3 2 2 5 2 2 2" xfId="12113" xr:uid="{00000000-0005-0000-0000-000058170000}"/>
    <cellStyle name="Euro 3 3 3 2 2 5 2 2 3" xfId="17799" xr:uid="{00000000-0005-0000-0000-000059170000}"/>
    <cellStyle name="Euro 3 3 3 2 2 5 2 3" xfId="9143" xr:uid="{00000000-0005-0000-0000-00005A170000}"/>
    <cellStyle name="Euro 3 3 3 2 2 5 2 4" xfId="14829" xr:uid="{00000000-0005-0000-0000-00005B170000}"/>
    <cellStyle name="Euro 3 3 3 2 2 5 3" xfId="4823" xr:uid="{00000000-0005-0000-0000-00005C170000}"/>
    <cellStyle name="Euro 3 3 3 2 2 5 3 2" xfId="10763" xr:uid="{00000000-0005-0000-0000-00005D170000}"/>
    <cellStyle name="Euro 3 3 3 2 2 5 3 3" xfId="16449" xr:uid="{00000000-0005-0000-0000-00005E170000}"/>
    <cellStyle name="Euro 3 3 3 2 2 5 4" xfId="7793" xr:uid="{00000000-0005-0000-0000-00005F170000}"/>
    <cellStyle name="Euro 3 3 3 2 2 5 5" xfId="13479" xr:uid="{00000000-0005-0000-0000-000060170000}"/>
    <cellStyle name="Euro 3 3 3 2 2 6" xfId="2115" xr:uid="{00000000-0005-0000-0000-000061170000}"/>
    <cellStyle name="Euro 3 3 3 2 2 6 2" xfId="5093" xr:uid="{00000000-0005-0000-0000-000062170000}"/>
    <cellStyle name="Euro 3 3 3 2 2 6 2 2" xfId="11033" xr:uid="{00000000-0005-0000-0000-000063170000}"/>
    <cellStyle name="Euro 3 3 3 2 2 6 2 3" xfId="16719" xr:uid="{00000000-0005-0000-0000-000064170000}"/>
    <cellStyle name="Euro 3 3 3 2 2 6 3" xfId="8063" xr:uid="{00000000-0005-0000-0000-000065170000}"/>
    <cellStyle name="Euro 3 3 3 2 2 6 4" xfId="13749" xr:uid="{00000000-0005-0000-0000-000066170000}"/>
    <cellStyle name="Euro 3 3 3 2 2 7" xfId="3473" xr:uid="{00000000-0005-0000-0000-000067170000}"/>
    <cellStyle name="Euro 3 3 3 2 2 7 2" xfId="9413" xr:uid="{00000000-0005-0000-0000-000068170000}"/>
    <cellStyle name="Euro 3 3 3 2 2 7 3" xfId="15099" xr:uid="{00000000-0005-0000-0000-000069170000}"/>
    <cellStyle name="Euro 3 3 3 2 2 8" xfId="3743" xr:uid="{00000000-0005-0000-0000-00006A170000}"/>
    <cellStyle name="Euro 3 3 3 2 2 8 2" xfId="9683" xr:uid="{00000000-0005-0000-0000-00006B170000}"/>
    <cellStyle name="Euro 3 3 3 2 2 8 3" xfId="15369" xr:uid="{00000000-0005-0000-0000-00006C170000}"/>
    <cellStyle name="Euro 3 3 3 2 2 9" xfId="6443" xr:uid="{00000000-0005-0000-0000-00006D170000}"/>
    <cellStyle name="Euro 3 3 3 2 3" xfId="1000" xr:uid="{00000000-0005-0000-0000-00006E170000}"/>
    <cellStyle name="Euro 3 3 3 2 3 2" xfId="2384" xr:uid="{00000000-0005-0000-0000-00006F170000}"/>
    <cellStyle name="Euro 3 3 3 2 3 2 2" xfId="5362" xr:uid="{00000000-0005-0000-0000-000070170000}"/>
    <cellStyle name="Euro 3 3 3 2 3 2 2 2" xfId="11302" xr:uid="{00000000-0005-0000-0000-000071170000}"/>
    <cellStyle name="Euro 3 3 3 2 3 2 2 3" xfId="16988" xr:uid="{00000000-0005-0000-0000-000072170000}"/>
    <cellStyle name="Euro 3 3 3 2 3 2 3" xfId="8332" xr:uid="{00000000-0005-0000-0000-000073170000}"/>
    <cellStyle name="Euro 3 3 3 2 3 2 4" xfId="14018" xr:uid="{00000000-0005-0000-0000-000074170000}"/>
    <cellStyle name="Euro 3 3 3 2 3 3" xfId="4012" xr:uid="{00000000-0005-0000-0000-000075170000}"/>
    <cellStyle name="Euro 3 3 3 2 3 3 2" xfId="9952" xr:uid="{00000000-0005-0000-0000-000076170000}"/>
    <cellStyle name="Euro 3 3 3 2 3 3 3" xfId="15638" xr:uid="{00000000-0005-0000-0000-000077170000}"/>
    <cellStyle name="Euro 3 3 3 2 3 4" xfId="6982" xr:uid="{00000000-0005-0000-0000-000078170000}"/>
    <cellStyle name="Euro 3 3 3 2 3 5" xfId="12668" xr:uid="{00000000-0005-0000-0000-000079170000}"/>
    <cellStyle name="Euro 3 3 3 2 4" xfId="1270" xr:uid="{00000000-0005-0000-0000-00007A170000}"/>
    <cellStyle name="Euro 3 3 3 2 4 2" xfId="2654" xr:uid="{00000000-0005-0000-0000-00007B170000}"/>
    <cellStyle name="Euro 3 3 3 2 4 2 2" xfId="5632" xr:uid="{00000000-0005-0000-0000-00007C170000}"/>
    <cellStyle name="Euro 3 3 3 2 4 2 2 2" xfId="11572" xr:uid="{00000000-0005-0000-0000-00007D170000}"/>
    <cellStyle name="Euro 3 3 3 2 4 2 2 3" xfId="17258" xr:uid="{00000000-0005-0000-0000-00007E170000}"/>
    <cellStyle name="Euro 3 3 3 2 4 2 3" xfId="8602" xr:uid="{00000000-0005-0000-0000-00007F170000}"/>
    <cellStyle name="Euro 3 3 3 2 4 2 4" xfId="14288" xr:uid="{00000000-0005-0000-0000-000080170000}"/>
    <cellStyle name="Euro 3 3 3 2 4 3" xfId="4282" xr:uid="{00000000-0005-0000-0000-000081170000}"/>
    <cellStyle name="Euro 3 3 3 2 4 3 2" xfId="10222" xr:uid="{00000000-0005-0000-0000-000082170000}"/>
    <cellStyle name="Euro 3 3 3 2 4 3 3" xfId="15908" xr:uid="{00000000-0005-0000-0000-000083170000}"/>
    <cellStyle name="Euro 3 3 3 2 4 4" xfId="7252" xr:uid="{00000000-0005-0000-0000-000084170000}"/>
    <cellStyle name="Euro 3 3 3 2 4 5" xfId="12938" xr:uid="{00000000-0005-0000-0000-000085170000}"/>
    <cellStyle name="Euro 3 3 3 2 5" xfId="1542" xr:uid="{00000000-0005-0000-0000-000086170000}"/>
    <cellStyle name="Euro 3 3 3 2 5 2" xfId="2926" xr:uid="{00000000-0005-0000-0000-000087170000}"/>
    <cellStyle name="Euro 3 3 3 2 5 2 2" xfId="5902" xr:uid="{00000000-0005-0000-0000-000088170000}"/>
    <cellStyle name="Euro 3 3 3 2 5 2 2 2" xfId="11842" xr:uid="{00000000-0005-0000-0000-000089170000}"/>
    <cellStyle name="Euro 3 3 3 2 5 2 2 3" xfId="17528" xr:uid="{00000000-0005-0000-0000-00008A170000}"/>
    <cellStyle name="Euro 3 3 3 2 5 2 3" xfId="8872" xr:uid="{00000000-0005-0000-0000-00008B170000}"/>
    <cellStyle name="Euro 3 3 3 2 5 2 4" xfId="14558" xr:uid="{00000000-0005-0000-0000-00008C170000}"/>
    <cellStyle name="Euro 3 3 3 2 5 3" xfId="4552" xr:uid="{00000000-0005-0000-0000-00008D170000}"/>
    <cellStyle name="Euro 3 3 3 2 5 3 2" xfId="10492" xr:uid="{00000000-0005-0000-0000-00008E170000}"/>
    <cellStyle name="Euro 3 3 3 2 5 3 3" xfId="16178" xr:uid="{00000000-0005-0000-0000-00008F170000}"/>
    <cellStyle name="Euro 3 3 3 2 5 4" xfId="7522" xr:uid="{00000000-0005-0000-0000-000090170000}"/>
    <cellStyle name="Euro 3 3 3 2 5 5" xfId="13208" xr:uid="{00000000-0005-0000-0000-000091170000}"/>
    <cellStyle name="Euro 3 3 3 2 6" xfId="1844" xr:uid="{00000000-0005-0000-0000-000092170000}"/>
    <cellStyle name="Euro 3 3 3 2 6 2" xfId="3200" xr:uid="{00000000-0005-0000-0000-000093170000}"/>
    <cellStyle name="Euro 3 3 3 2 6 2 2" xfId="6172" xr:uid="{00000000-0005-0000-0000-000094170000}"/>
    <cellStyle name="Euro 3 3 3 2 6 2 2 2" xfId="12112" xr:uid="{00000000-0005-0000-0000-000095170000}"/>
    <cellStyle name="Euro 3 3 3 2 6 2 2 3" xfId="17798" xr:uid="{00000000-0005-0000-0000-000096170000}"/>
    <cellStyle name="Euro 3 3 3 2 6 2 3" xfId="9142" xr:uid="{00000000-0005-0000-0000-000097170000}"/>
    <cellStyle name="Euro 3 3 3 2 6 2 4" xfId="14828" xr:uid="{00000000-0005-0000-0000-000098170000}"/>
    <cellStyle name="Euro 3 3 3 2 6 3" xfId="4822" xr:uid="{00000000-0005-0000-0000-000099170000}"/>
    <cellStyle name="Euro 3 3 3 2 6 3 2" xfId="10762" xr:uid="{00000000-0005-0000-0000-00009A170000}"/>
    <cellStyle name="Euro 3 3 3 2 6 3 3" xfId="16448" xr:uid="{00000000-0005-0000-0000-00009B170000}"/>
    <cellStyle name="Euro 3 3 3 2 6 4" xfId="7792" xr:uid="{00000000-0005-0000-0000-00009C170000}"/>
    <cellStyle name="Euro 3 3 3 2 6 5" xfId="13478" xr:uid="{00000000-0005-0000-0000-00009D170000}"/>
    <cellStyle name="Euro 3 3 3 2 7" xfId="2114" xr:uid="{00000000-0005-0000-0000-00009E170000}"/>
    <cellStyle name="Euro 3 3 3 2 7 2" xfId="5092" xr:uid="{00000000-0005-0000-0000-00009F170000}"/>
    <cellStyle name="Euro 3 3 3 2 7 2 2" xfId="11032" xr:uid="{00000000-0005-0000-0000-0000A0170000}"/>
    <cellStyle name="Euro 3 3 3 2 7 2 3" xfId="16718" xr:uid="{00000000-0005-0000-0000-0000A1170000}"/>
    <cellStyle name="Euro 3 3 3 2 7 3" xfId="8062" xr:uid="{00000000-0005-0000-0000-0000A2170000}"/>
    <cellStyle name="Euro 3 3 3 2 7 4" xfId="13748" xr:uid="{00000000-0005-0000-0000-0000A3170000}"/>
    <cellStyle name="Euro 3 3 3 2 8" xfId="3472" xr:uid="{00000000-0005-0000-0000-0000A4170000}"/>
    <cellStyle name="Euro 3 3 3 2 8 2" xfId="9412" xr:uid="{00000000-0005-0000-0000-0000A5170000}"/>
    <cellStyle name="Euro 3 3 3 2 8 3" xfId="15098" xr:uid="{00000000-0005-0000-0000-0000A6170000}"/>
    <cellStyle name="Euro 3 3 3 2 9" xfId="3742" xr:uid="{00000000-0005-0000-0000-0000A7170000}"/>
    <cellStyle name="Euro 3 3 3 2 9 2" xfId="9682" xr:uid="{00000000-0005-0000-0000-0000A8170000}"/>
    <cellStyle name="Euro 3 3 3 2 9 3" xfId="15368" xr:uid="{00000000-0005-0000-0000-0000A9170000}"/>
    <cellStyle name="Euro 3 3 3 3" xfId="213" xr:uid="{00000000-0005-0000-0000-0000AA170000}"/>
    <cellStyle name="Euro 3 3 3 3 10" xfId="6714" xr:uid="{00000000-0005-0000-0000-0000AB170000}"/>
    <cellStyle name="Euro 3 3 3 3 11" xfId="12384" xr:uid="{00000000-0005-0000-0000-0000AC170000}"/>
    <cellStyle name="Euro 3 3 3 3 2" xfId="1002" xr:uid="{00000000-0005-0000-0000-0000AD170000}"/>
    <cellStyle name="Euro 3 3 3 3 2 2" xfId="2386" xr:uid="{00000000-0005-0000-0000-0000AE170000}"/>
    <cellStyle name="Euro 3 3 3 3 2 2 2" xfId="5364" xr:uid="{00000000-0005-0000-0000-0000AF170000}"/>
    <cellStyle name="Euro 3 3 3 3 2 2 2 2" xfId="11304" xr:uid="{00000000-0005-0000-0000-0000B0170000}"/>
    <cellStyle name="Euro 3 3 3 3 2 2 2 3" xfId="16990" xr:uid="{00000000-0005-0000-0000-0000B1170000}"/>
    <cellStyle name="Euro 3 3 3 3 2 2 3" xfId="8334" xr:uid="{00000000-0005-0000-0000-0000B2170000}"/>
    <cellStyle name="Euro 3 3 3 3 2 2 4" xfId="14020" xr:uid="{00000000-0005-0000-0000-0000B3170000}"/>
    <cellStyle name="Euro 3 3 3 3 2 3" xfId="4014" xr:uid="{00000000-0005-0000-0000-0000B4170000}"/>
    <cellStyle name="Euro 3 3 3 3 2 3 2" xfId="9954" xr:uid="{00000000-0005-0000-0000-0000B5170000}"/>
    <cellStyle name="Euro 3 3 3 3 2 3 3" xfId="15640" xr:uid="{00000000-0005-0000-0000-0000B6170000}"/>
    <cellStyle name="Euro 3 3 3 3 2 4" xfId="6984" xr:uid="{00000000-0005-0000-0000-0000B7170000}"/>
    <cellStyle name="Euro 3 3 3 3 2 5" xfId="12670" xr:uid="{00000000-0005-0000-0000-0000B8170000}"/>
    <cellStyle name="Euro 3 3 3 3 3" xfId="1272" xr:uid="{00000000-0005-0000-0000-0000B9170000}"/>
    <cellStyle name="Euro 3 3 3 3 3 2" xfId="2656" xr:uid="{00000000-0005-0000-0000-0000BA170000}"/>
    <cellStyle name="Euro 3 3 3 3 3 2 2" xfId="5634" xr:uid="{00000000-0005-0000-0000-0000BB170000}"/>
    <cellStyle name="Euro 3 3 3 3 3 2 2 2" xfId="11574" xr:uid="{00000000-0005-0000-0000-0000BC170000}"/>
    <cellStyle name="Euro 3 3 3 3 3 2 2 3" xfId="17260" xr:uid="{00000000-0005-0000-0000-0000BD170000}"/>
    <cellStyle name="Euro 3 3 3 3 3 2 3" xfId="8604" xr:uid="{00000000-0005-0000-0000-0000BE170000}"/>
    <cellStyle name="Euro 3 3 3 3 3 2 4" xfId="14290" xr:uid="{00000000-0005-0000-0000-0000BF170000}"/>
    <cellStyle name="Euro 3 3 3 3 3 3" xfId="4284" xr:uid="{00000000-0005-0000-0000-0000C0170000}"/>
    <cellStyle name="Euro 3 3 3 3 3 3 2" xfId="10224" xr:uid="{00000000-0005-0000-0000-0000C1170000}"/>
    <cellStyle name="Euro 3 3 3 3 3 3 3" xfId="15910" xr:uid="{00000000-0005-0000-0000-0000C2170000}"/>
    <cellStyle name="Euro 3 3 3 3 3 4" xfId="7254" xr:uid="{00000000-0005-0000-0000-0000C3170000}"/>
    <cellStyle name="Euro 3 3 3 3 3 5" xfId="12940" xr:uid="{00000000-0005-0000-0000-0000C4170000}"/>
    <cellStyle name="Euro 3 3 3 3 4" xfId="1544" xr:uid="{00000000-0005-0000-0000-0000C5170000}"/>
    <cellStyle name="Euro 3 3 3 3 4 2" xfId="2928" xr:uid="{00000000-0005-0000-0000-0000C6170000}"/>
    <cellStyle name="Euro 3 3 3 3 4 2 2" xfId="5904" xr:uid="{00000000-0005-0000-0000-0000C7170000}"/>
    <cellStyle name="Euro 3 3 3 3 4 2 2 2" xfId="11844" xr:uid="{00000000-0005-0000-0000-0000C8170000}"/>
    <cellStyle name="Euro 3 3 3 3 4 2 2 3" xfId="17530" xr:uid="{00000000-0005-0000-0000-0000C9170000}"/>
    <cellStyle name="Euro 3 3 3 3 4 2 3" xfId="8874" xr:uid="{00000000-0005-0000-0000-0000CA170000}"/>
    <cellStyle name="Euro 3 3 3 3 4 2 4" xfId="14560" xr:uid="{00000000-0005-0000-0000-0000CB170000}"/>
    <cellStyle name="Euro 3 3 3 3 4 3" xfId="4554" xr:uid="{00000000-0005-0000-0000-0000CC170000}"/>
    <cellStyle name="Euro 3 3 3 3 4 3 2" xfId="10494" xr:uid="{00000000-0005-0000-0000-0000CD170000}"/>
    <cellStyle name="Euro 3 3 3 3 4 3 3" xfId="16180" xr:uid="{00000000-0005-0000-0000-0000CE170000}"/>
    <cellStyle name="Euro 3 3 3 3 4 4" xfId="7524" xr:uid="{00000000-0005-0000-0000-0000CF170000}"/>
    <cellStyle name="Euro 3 3 3 3 4 5" xfId="13210" xr:uid="{00000000-0005-0000-0000-0000D0170000}"/>
    <cellStyle name="Euro 3 3 3 3 5" xfId="1846" xr:uid="{00000000-0005-0000-0000-0000D1170000}"/>
    <cellStyle name="Euro 3 3 3 3 5 2" xfId="3202" xr:uid="{00000000-0005-0000-0000-0000D2170000}"/>
    <cellStyle name="Euro 3 3 3 3 5 2 2" xfId="6174" xr:uid="{00000000-0005-0000-0000-0000D3170000}"/>
    <cellStyle name="Euro 3 3 3 3 5 2 2 2" xfId="12114" xr:uid="{00000000-0005-0000-0000-0000D4170000}"/>
    <cellStyle name="Euro 3 3 3 3 5 2 2 3" xfId="17800" xr:uid="{00000000-0005-0000-0000-0000D5170000}"/>
    <cellStyle name="Euro 3 3 3 3 5 2 3" xfId="9144" xr:uid="{00000000-0005-0000-0000-0000D6170000}"/>
    <cellStyle name="Euro 3 3 3 3 5 2 4" xfId="14830" xr:uid="{00000000-0005-0000-0000-0000D7170000}"/>
    <cellStyle name="Euro 3 3 3 3 5 3" xfId="4824" xr:uid="{00000000-0005-0000-0000-0000D8170000}"/>
    <cellStyle name="Euro 3 3 3 3 5 3 2" xfId="10764" xr:uid="{00000000-0005-0000-0000-0000D9170000}"/>
    <cellStyle name="Euro 3 3 3 3 5 3 3" xfId="16450" xr:uid="{00000000-0005-0000-0000-0000DA170000}"/>
    <cellStyle name="Euro 3 3 3 3 5 4" xfId="7794" xr:uid="{00000000-0005-0000-0000-0000DB170000}"/>
    <cellStyle name="Euro 3 3 3 3 5 5" xfId="13480" xr:uid="{00000000-0005-0000-0000-0000DC170000}"/>
    <cellStyle name="Euro 3 3 3 3 6" xfId="2116" xr:uid="{00000000-0005-0000-0000-0000DD170000}"/>
    <cellStyle name="Euro 3 3 3 3 6 2" xfId="5094" xr:uid="{00000000-0005-0000-0000-0000DE170000}"/>
    <cellStyle name="Euro 3 3 3 3 6 2 2" xfId="11034" xr:uid="{00000000-0005-0000-0000-0000DF170000}"/>
    <cellStyle name="Euro 3 3 3 3 6 2 3" xfId="16720" xr:uid="{00000000-0005-0000-0000-0000E0170000}"/>
    <cellStyle name="Euro 3 3 3 3 6 3" xfId="8064" xr:uid="{00000000-0005-0000-0000-0000E1170000}"/>
    <cellStyle name="Euro 3 3 3 3 6 4" xfId="13750" xr:uid="{00000000-0005-0000-0000-0000E2170000}"/>
    <cellStyle name="Euro 3 3 3 3 7" xfId="3474" xr:uid="{00000000-0005-0000-0000-0000E3170000}"/>
    <cellStyle name="Euro 3 3 3 3 7 2" xfId="9414" xr:uid="{00000000-0005-0000-0000-0000E4170000}"/>
    <cellStyle name="Euro 3 3 3 3 7 3" xfId="15100" xr:uid="{00000000-0005-0000-0000-0000E5170000}"/>
    <cellStyle name="Euro 3 3 3 3 8" xfId="3744" xr:uid="{00000000-0005-0000-0000-0000E6170000}"/>
    <cellStyle name="Euro 3 3 3 3 8 2" xfId="9684" xr:uid="{00000000-0005-0000-0000-0000E7170000}"/>
    <cellStyle name="Euro 3 3 3 3 8 3" xfId="15370" xr:uid="{00000000-0005-0000-0000-0000E8170000}"/>
    <cellStyle name="Euro 3 3 3 3 9" xfId="6444" xr:uid="{00000000-0005-0000-0000-0000E9170000}"/>
    <cellStyle name="Euro 3 3 3 4" xfId="999" xr:uid="{00000000-0005-0000-0000-0000EA170000}"/>
    <cellStyle name="Euro 3 3 3 4 2" xfId="2383" xr:uid="{00000000-0005-0000-0000-0000EB170000}"/>
    <cellStyle name="Euro 3 3 3 4 2 2" xfId="5361" xr:uid="{00000000-0005-0000-0000-0000EC170000}"/>
    <cellStyle name="Euro 3 3 3 4 2 2 2" xfId="11301" xr:uid="{00000000-0005-0000-0000-0000ED170000}"/>
    <cellStyle name="Euro 3 3 3 4 2 2 3" xfId="16987" xr:uid="{00000000-0005-0000-0000-0000EE170000}"/>
    <cellStyle name="Euro 3 3 3 4 2 3" xfId="8331" xr:uid="{00000000-0005-0000-0000-0000EF170000}"/>
    <cellStyle name="Euro 3 3 3 4 2 4" xfId="14017" xr:uid="{00000000-0005-0000-0000-0000F0170000}"/>
    <cellStyle name="Euro 3 3 3 4 3" xfId="4011" xr:uid="{00000000-0005-0000-0000-0000F1170000}"/>
    <cellStyle name="Euro 3 3 3 4 3 2" xfId="9951" xr:uid="{00000000-0005-0000-0000-0000F2170000}"/>
    <cellStyle name="Euro 3 3 3 4 3 3" xfId="15637" xr:uid="{00000000-0005-0000-0000-0000F3170000}"/>
    <cellStyle name="Euro 3 3 3 4 4" xfId="6981" xr:uid="{00000000-0005-0000-0000-0000F4170000}"/>
    <cellStyle name="Euro 3 3 3 4 5" xfId="12667" xr:uid="{00000000-0005-0000-0000-0000F5170000}"/>
    <cellStyle name="Euro 3 3 3 5" xfId="1269" xr:uid="{00000000-0005-0000-0000-0000F6170000}"/>
    <cellStyle name="Euro 3 3 3 5 2" xfId="2653" xr:uid="{00000000-0005-0000-0000-0000F7170000}"/>
    <cellStyle name="Euro 3 3 3 5 2 2" xfId="5631" xr:uid="{00000000-0005-0000-0000-0000F8170000}"/>
    <cellStyle name="Euro 3 3 3 5 2 2 2" xfId="11571" xr:uid="{00000000-0005-0000-0000-0000F9170000}"/>
    <cellStyle name="Euro 3 3 3 5 2 2 3" xfId="17257" xr:uid="{00000000-0005-0000-0000-0000FA170000}"/>
    <cellStyle name="Euro 3 3 3 5 2 3" xfId="8601" xr:uid="{00000000-0005-0000-0000-0000FB170000}"/>
    <cellStyle name="Euro 3 3 3 5 2 4" xfId="14287" xr:uid="{00000000-0005-0000-0000-0000FC170000}"/>
    <cellStyle name="Euro 3 3 3 5 3" xfId="4281" xr:uid="{00000000-0005-0000-0000-0000FD170000}"/>
    <cellStyle name="Euro 3 3 3 5 3 2" xfId="10221" xr:uid="{00000000-0005-0000-0000-0000FE170000}"/>
    <cellStyle name="Euro 3 3 3 5 3 3" xfId="15907" xr:uid="{00000000-0005-0000-0000-0000FF170000}"/>
    <cellStyle name="Euro 3 3 3 5 4" xfId="7251" xr:uid="{00000000-0005-0000-0000-000000180000}"/>
    <cellStyle name="Euro 3 3 3 5 5" xfId="12937" xr:uid="{00000000-0005-0000-0000-000001180000}"/>
    <cellStyle name="Euro 3 3 3 6" xfId="1541" xr:uid="{00000000-0005-0000-0000-000002180000}"/>
    <cellStyle name="Euro 3 3 3 6 2" xfId="2925" xr:uid="{00000000-0005-0000-0000-000003180000}"/>
    <cellStyle name="Euro 3 3 3 6 2 2" xfId="5901" xr:uid="{00000000-0005-0000-0000-000004180000}"/>
    <cellStyle name="Euro 3 3 3 6 2 2 2" xfId="11841" xr:uid="{00000000-0005-0000-0000-000005180000}"/>
    <cellStyle name="Euro 3 3 3 6 2 2 3" xfId="17527" xr:uid="{00000000-0005-0000-0000-000006180000}"/>
    <cellStyle name="Euro 3 3 3 6 2 3" xfId="8871" xr:uid="{00000000-0005-0000-0000-000007180000}"/>
    <cellStyle name="Euro 3 3 3 6 2 4" xfId="14557" xr:uid="{00000000-0005-0000-0000-000008180000}"/>
    <cellStyle name="Euro 3 3 3 6 3" xfId="4551" xr:uid="{00000000-0005-0000-0000-000009180000}"/>
    <cellStyle name="Euro 3 3 3 6 3 2" xfId="10491" xr:uid="{00000000-0005-0000-0000-00000A180000}"/>
    <cellStyle name="Euro 3 3 3 6 3 3" xfId="16177" xr:uid="{00000000-0005-0000-0000-00000B180000}"/>
    <cellStyle name="Euro 3 3 3 6 4" xfId="7521" xr:uid="{00000000-0005-0000-0000-00000C180000}"/>
    <cellStyle name="Euro 3 3 3 6 5" xfId="13207" xr:uid="{00000000-0005-0000-0000-00000D180000}"/>
    <cellStyle name="Euro 3 3 3 7" xfId="1843" xr:uid="{00000000-0005-0000-0000-00000E180000}"/>
    <cellStyle name="Euro 3 3 3 7 2" xfId="3199" xr:uid="{00000000-0005-0000-0000-00000F180000}"/>
    <cellStyle name="Euro 3 3 3 7 2 2" xfId="6171" xr:uid="{00000000-0005-0000-0000-000010180000}"/>
    <cellStyle name="Euro 3 3 3 7 2 2 2" xfId="12111" xr:uid="{00000000-0005-0000-0000-000011180000}"/>
    <cellStyle name="Euro 3 3 3 7 2 2 3" xfId="17797" xr:uid="{00000000-0005-0000-0000-000012180000}"/>
    <cellStyle name="Euro 3 3 3 7 2 3" xfId="9141" xr:uid="{00000000-0005-0000-0000-000013180000}"/>
    <cellStyle name="Euro 3 3 3 7 2 4" xfId="14827" xr:uid="{00000000-0005-0000-0000-000014180000}"/>
    <cellStyle name="Euro 3 3 3 7 3" xfId="4821" xr:uid="{00000000-0005-0000-0000-000015180000}"/>
    <cellStyle name="Euro 3 3 3 7 3 2" xfId="10761" xr:uid="{00000000-0005-0000-0000-000016180000}"/>
    <cellStyle name="Euro 3 3 3 7 3 3" xfId="16447" xr:uid="{00000000-0005-0000-0000-000017180000}"/>
    <cellStyle name="Euro 3 3 3 7 4" xfId="7791" xr:uid="{00000000-0005-0000-0000-000018180000}"/>
    <cellStyle name="Euro 3 3 3 7 5" xfId="13477" xr:uid="{00000000-0005-0000-0000-000019180000}"/>
    <cellStyle name="Euro 3 3 3 8" xfId="2113" xr:uid="{00000000-0005-0000-0000-00001A180000}"/>
    <cellStyle name="Euro 3 3 3 8 2" xfId="5091" xr:uid="{00000000-0005-0000-0000-00001B180000}"/>
    <cellStyle name="Euro 3 3 3 8 2 2" xfId="11031" xr:uid="{00000000-0005-0000-0000-00001C180000}"/>
    <cellStyle name="Euro 3 3 3 8 2 3" xfId="16717" xr:uid="{00000000-0005-0000-0000-00001D180000}"/>
    <cellStyle name="Euro 3 3 3 8 3" xfId="8061" xr:uid="{00000000-0005-0000-0000-00001E180000}"/>
    <cellStyle name="Euro 3 3 3 8 4" xfId="13747" xr:uid="{00000000-0005-0000-0000-00001F180000}"/>
    <cellStyle name="Euro 3 3 3 9" xfId="3471" xr:uid="{00000000-0005-0000-0000-000020180000}"/>
    <cellStyle name="Euro 3 3 3 9 2" xfId="9411" xr:uid="{00000000-0005-0000-0000-000021180000}"/>
    <cellStyle name="Euro 3 3 3 9 3" xfId="15097" xr:uid="{00000000-0005-0000-0000-000022180000}"/>
    <cellStyle name="Euro 3 3 4" xfId="214" xr:uid="{00000000-0005-0000-0000-000023180000}"/>
    <cellStyle name="Euro 3 3 4 10" xfId="6445" xr:uid="{00000000-0005-0000-0000-000024180000}"/>
    <cellStyle name="Euro 3 3 4 11" xfId="6715" xr:uid="{00000000-0005-0000-0000-000025180000}"/>
    <cellStyle name="Euro 3 3 4 12" xfId="12385" xr:uid="{00000000-0005-0000-0000-000026180000}"/>
    <cellStyle name="Euro 3 3 4 2" xfId="215" xr:uid="{00000000-0005-0000-0000-000027180000}"/>
    <cellStyle name="Euro 3 3 4 2 10" xfId="6716" xr:uid="{00000000-0005-0000-0000-000028180000}"/>
    <cellStyle name="Euro 3 3 4 2 11" xfId="12386" xr:uid="{00000000-0005-0000-0000-000029180000}"/>
    <cellStyle name="Euro 3 3 4 2 2" xfId="1004" xr:uid="{00000000-0005-0000-0000-00002A180000}"/>
    <cellStyle name="Euro 3 3 4 2 2 2" xfId="2388" xr:uid="{00000000-0005-0000-0000-00002B180000}"/>
    <cellStyle name="Euro 3 3 4 2 2 2 2" xfId="5366" xr:uid="{00000000-0005-0000-0000-00002C180000}"/>
    <cellStyle name="Euro 3 3 4 2 2 2 2 2" xfId="11306" xr:uid="{00000000-0005-0000-0000-00002D180000}"/>
    <cellStyle name="Euro 3 3 4 2 2 2 2 3" xfId="16992" xr:uid="{00000000-0005-0000-0000-00002E180000}"/>
    <cellStyle name="Euro 3 3 4 2 2 2 3" xfId="8336" xr:uid="{00000000-0005-0000-0000-00002F180000}"/>
    <cellStyle name="Euro 3 3 4 2 2 2 4" xfId="14022" xr:uid="{00000000-0005-0000-0000-000030180000}"/>
    <cellStyle name="Euro 3 3 4 2 2 3" xfId="4016" xr:uid="{00000000-0005-0000-0000-000031180000}"/>
    <cellStyle name="Euro 3 3 4 2 2 3 2" xfId="9956" xr:uid="{00000000-0005-0000-0000-000032180000}"/>
    <cellStyle name="Euro 3 3 4 2 2 3 3" xfId="15642" xr:uid="{00000000-0005-0000-0000-000033180000}"/>
    <cellStyle name="Euro 3 3 4 2 2 4" xfId="6986" xr:uid="{00000000-0005-0000-0000-000034180000}"/>
    <cellStyle name="Euro 3 3 4 2 2 5" xfId="12672" xr:uid="{00000000-0005-0000-0000-000035180000}"/>
    <cellStyle name="Euro 3 3 4 2 3" xfId="1274" xr:uid="{00000000-0005-0000-0000-000036180000}"/>
    <cellStyle name="Euro 3 3 4 2 3 2" xfId="2658" xr:uid="{00000000-0005-0000-0000-000037180000}"/>
    <cellStyle name="Euro 3 3 4 2 3 2 2" xfId="5636" xr:uid="{00000000-0005-0000-0000-000038180000}"/>
    <cellStyle name="Euro 3 3 4 2 3 2 2 2" xfId="11576" xr:uid="{00000000-0005-0000-0000-000039180000}"/>
    <cellStyle name="Euro 3 3 4 2 3 2 2 3" xfId="17262" xr:uid="{00000000-0005-0000-0000-00003A180000}"/>
    <cellStyle name="Euro 3 3 4 2 3 2 3" xfId="8606" xr:uid="{00000000-0005-0000-0000-00003B180000}"/>
    <cellStyle name="Euro 3 3 4 2 3 2 4" xfId="14292" xr:uid="{00000000-0005-0000-0000-00003C180000}"/>
    <cellStyle name="Euro 3 3 4 2 3 3" xfId="4286" xr:uid="{00000000-0005-0000-0000-00003D180000}"/>
    <cellStyle name="Euro 3 3 4 2 3 3 2" xfId="10226" xr:uid="{00000000-0005-0000-0000-00003E180000}"/>
    <cellStyle name="Euro 3 3 4 2 3 3 3" xfId="15912" xr:uid="{00000000-0005-0000-0000-00003F180000}"/>
    <cellStyle name="Euro 3 3 4 2 3 4" xfId="7256" xr:uid="{00000000-0005-0000-0000-000040180000}"/>
    <cellStyle name="Euro 3 3 4 2 3 5" xfId="12942" xr:uid="{00000000-0005-0000-0000-000041180000}"/>
    <cellStyle name="Euro 3 3 4 2 4" xfId="1546" xr:uid="{00000000-0005-0000-0000-000042180000}"/>
    <cellStyle name="Euro 3 3 4 2 4 2" xfId="2930" xr:uid="{00000000-0005-0000-0000-000043180000}"/>
    <cellStyle name="Euro 3 3 4 2 4 2 2" xfId="5906" xr:uid="{00000000-0005-0000-0000-000044180000}"/>
    <cellStyle name="Euro 3 3 4 2 4 2 2 2" xfId="11846" xr:uid="{00000000-0005-0000-0000-000045180000}"/>
    <cellStyle name="Euro 3 3 4 2 4 2 2 3" xfId="17532" xr:uid="{00000000-0005-0000-0000-000046180000}"/>
    <cellStyle name="Euro 3 3 4 2 4 2 3" xfId="8876" xr:uid="{00000000-0005-0000-0000-000047180000}"/>
    <cellStyle name="Euro 3 3 4 2 4 2 4" xfId="14562" xr:uid="{00000000-0005-0000-0000-000048180000}"/>
    <cellStyle name="Euro 3 3 4 2 4 3" xfId="4556" xr:uid="{00000000-0005-0000-0000-000049180000}"/>
    <cellStyle name="Euro 3 3 4 2 4 3 2" xfId="10496" xr:uid="{00000000-0005-0000-0000-00004A180000}"/>
    <cellStyle name="Euro 3 3 4 2 4 3 3" xfId="16182" xr:uid="{00000000-0005-0000-0000-00004B180000}"/>
    <cellStyle name="Euro 3 3 4 2 4 4" xfId="7526" xr:uid="{00000000-0005-0000-0000-00004C180000}"/>
    <cellStyle name="Euro 3 3 4 2 4 5" xfId="13212" xr:uid="{00000000-0005-0000-0000-00004D180000}"/>
    <cellStyle name="Euro 3 3 4 2 5" xfId="1848" xr:uid="{00000000-0005-0000-0000-00004E180000}"/>
    <cellStyle name="Euro 3 3 4 2 5 2" xfId="3204" xr:uid="{00000000-0005-0000-0000-00004F180000}"/>
    <cellStyle name="Euro 3 3 4 2 5 2 2" xfId="6176" xr:uid="{00000000-0005-0000-0000-000050180000}"/>
    <cellStyle name="Euro 3 3 4 2 5 2 2 2" xfId="12116" xr:uid="{00000000-0005-0000-0000-000051180000}"/>
    <cellStyle name="Euro 3 3 4 2 5 2 2 3" xfId="17802" xr:uid="{00000000-0005-0000-0000-000052180000}"/>
    <cellStyle name="Euro 3 3 4 2 5 2 3" xfId="9146" xr:uid="{00000000-0005-0000-0000-000053180000}"/>
    <cellStyle name="Euro 3 3 4 2 5 2 4" xfId="14832" xr:uid="{00000000-0005-0000-0000-000054180000}"/>
    <cellStyle name="Euro 3 3 4 2 5 3" xfId="4826" xr:uid="{00000000-0005-0000-0000-000055180000}"/>
    <cellStyle name="Euro 3 3 4 2 5 3 2" xfId="10766" xr:uid="{00000000-0005-0000-0000-000056180000}"/>
    <cellStyle name="Euro 3 3 4 2 5 3 3" xfId="16452" xr:uid="{00000000-0005-0000-0000-000057180000}"/>
    <cellStyle name="Euro 3 3 4 2 5 4" xfId="7796" xr:uid="{00000000-0005-0000-0000-000058180000}"/>
    <cellStyle name="Euro 3 3 4 2 5 5" xfId="13482" xr:uid="{00000000-0005-0000-0000-000059180000}"/>
    <cellStyle name="Euro 3 3 4 2 6" xfId="2118" xr:uid="{00000000-0005-0000-0000-00005A180000}"/>
    <cellStyle name="Euro 3 3 4 2 6 2" xfId="5096" xr:uid="{00000000-0005-0000-0000-00005B180000}"/>
    <cellStyle name="Euro 3 3 4 2 6 2 2" xfId="11036" xr:uid="{00000000-0005-0000-0000-00005C180000}"/>
    <cellStyle name="Euro 3 3 4 2 6 2 3" xfId="16722" xr:uid="{00000000-0005-0000-0000-00005D180000}"/>
    <cellStyle name="Euro 3 3 4 2 6 3" xfId="8066" xr:uid="{00000000-0005-0000-0000-00005E180000}"/>
    <cellStyle name="Euro 3 3 4 2 6 4" xfId="13752" xr:uid="{00000000-0005-0000-0000-00005F180000}"/>
    <cellStyle name="Euro 3 3 4 2 7" xfId="3476" xr:uid="{00000000-0005-0000-0000-000060180000}"/>
    <cellStyle name="Euro 3 3 4 2 7 2" xfId="9416" xr:uid="{00000000-0005-0000-0000-000061180000}"/>
    <cellStyle name="Euro 3 3 4 2 7 3" xfId="15102" xr:uid="{00000000-0005-0000-0000-000062180000}"/>
    <cellStyle name="Euro 3 3 4 2 8" xfId="3746" xr:uid="{00000000-0005-0000-0000-000063180000}"/>
    <cellStyle name="Euro 3 3 4 2 8 2" xfId="9686" xr:uid="{00000000-0005-0000-0000-000064180000}"/>
    <cellStyle name="Euro 3 3 4 2 8 3" xfId="15372" xr:uid="{00000000-0005-0000-0000-000065180000}"/>
    <cellStyle name="Euro 3 3 4 2 9" xfId="6446" xr:uid="{00000000-0005-0000-0000-000066180000}"/>
    <cellStyle name="Euro 3 3 4 3" xfId="1003" xr:uid="{00000000-0005-0000-0000-000067180000}"/>
    <cellStyle name="Euro 3 3 4 3 2" xfId="2387" xr:uid="{00000000-0005-0000-0000-000068180000}"/>
    <cellStyle name="Euro 3 3 4 3 2 2" xfId="5365" xr:uid="{00000000-0005-0000-0000-000069180000}"/>
    <cellStyle name="Euro 3 3 4 3 2 2 2" xfId="11305" xr:uid="{00000000-0005-0000-0000-00006A180000}"/>
    <cellStyle name="Euro 3 3 4 3 2 2 3" xfId="16991" xr:uid="{00000000-0005-0000-0000-00006B180000}"/>
    <cellStyle name="Euro 3 3 4 3 2 3" xfId="8335" xr:uid="{00000000-0005-0000-0000-00006C180000}"/>
    <cellStyle name="Euro 3 3 4 3 2 4" xfId="14021" xr:uid="{00000000-0005-0000-0000-00006D180000}"/>
    <cellStyle name="Euro 3 3 4 3 3" xfId="4015" xr:uid="{00000000-0005-0000-0000-00006E180000}"/>
    <cellStyle name="Euro 3 3 4 3 3 2" xfId="9955" xr:uid="{00000000-0005-0000-0000-00006F180000}"/>
    <cellStyle name="Euro 3 3 4 3 3 3" xfId="15641" xr:uid="{00000000-0005-0000-0000-000070180000}"/>
    <cellStyle name="Euro 3 3 4 3 4" xfId="6985" xr:uid="{00000000-0005-0000-0000-000071180000}"/>
    <cellStyle name="Euro 3 3 4 3 5" xfId="12671" xr:uid="{00000000-0005-0000-0000-000072180000}"/>
    <cellStyle name="Euro 3 3 4 4" xfId="1273" xr:uid="{00000000-0005-0000-0000-000073180000}"/>
    <cellStyle name="Euro 3 3 4 4 2" xfId="2657" xr:uid="{00000000-0005-0000-0000-000074180000}"/>
    <cellStyle name="Euro 3 3 4 4 2 2" xfId="5635" xr:uid="{00000000-0005-0000-0000-000075180000}"/>
    <cellStyle name="Euro 3 3 4 4 2 2 2" xfId="11575" xr:uid="{00000000-0005-0000-0000-000076180000}"/>
    <cellStyle name="Euro 3 3 4 4 2 2 3" xfId="17261" xr:uid="{00000000-0005-0000-0000-000077180000}"/>
    <cellStyle name="Euro 3 3 4 4 2 3" xfId="8605" xr:uid="{00000000-0005-0000-0000-000078180000}"/>
    <cellStyle name="Euro 3 3 4 4 2 4" xfId="14291" xr:uid="{00000000-0005-0000-0000-000079180000}"/>
    <cellStyle name="Euro 3 3 4 4 3" xfId="4285" xr:uid="{00000000-0005-0000-0000-00007A180000}"/>
    <cellStyle name="Euro 3 3 4 4 3 2" xfId="10225" xr:uid="{00000000-0005-0000-0000-00007B180000}"/>
    <cellStyle name="Euro 3 3 4 4 3 3" xfId="15911" xr:uid="{00000000-0005-0000-0000-00007C180000}"/>
    <cellStyle name="Euro 3 3 4 4 4" xfId="7255" xr:uid="{00000000-0005-0000-0000-00007D180000}"/>
    <cellStyle name="Euro 3 3 4 4 5" xfId="12941" xr:uid="{00000000-0005-0000-0000-00007E180000}"/>
    <cellStyle name="Euro 3 3 4 5" xfId="1545" xr:uid="{00000000-0005-0000-0000-00007F180000}"/>
    <cellStyle name="Euro 3 3 4 5 2" xfId="2929" xr:uid="{00000000-0005-0000-0000-000080180000}"/>
    <cellStyle name="Euro 3 3 4 5 2 2" xfId="5905" xr:uid="{00000000-0005-0000-0000-000081180000}"/>
    <cellStyle name="Euro 3 3 4 5 2 2 2" xfId="11845" xr:uid="{00000000-0005-0000-0000-000082180000}"/>
    <cellStyle name="Euro 3 3 4 5 2 2 3" xfId="17531" xr:uid="{00000000-0005-0000-0000-000083180000}"/>
    <cellStyle name="Euro 3 3 4 5 2 3" xfId="8875" xr:uid="{00000000-0005-0000-0000-000084180000}"/>
    <cellStyle name="Euro 3 3 4 5 2 4" xfId="14561" xr:uid="{00000000-0005-0000-0000-000085180000}"/>
    <cellStyle name="Euro 3 3 4 5 3" xfId="4555" xr:uid="{00000000-0005-0000-0000-000086180000}"/>
    <cellStyle name="Euro 3 3 4 5 3 2" xfId="10495" xr:uid="{00000000-0005-0000-0000-000087180000}"/>
    <cellStyle name="Euro 3 3 4 5 3 3" xfId="16181" xr:uid="{00000000-0005-0000-0000-000088180000}"/>
    <cellStyle name="Euro 3 3 4 5 4" xfId="7525" xr:uid="{00000000-0005-0000-0000-000089180000}"/>
    <cellStyle name="Euro 3 3 4 5 5" xfId="13211" xr:uid="{00000000-0005-0000-0000-00008A180000}"/>
    <cellStyle name="Euro 3 3 4 6" xfId="1847" xr:uid="{00000000-0005-0000-0000-00008B180000}"/>
    <cellStyle name="Euro 3 3 4 6 2" xfId="3203" xr:uid="{00000000-0005-0000-0000-00008C180000}"/>
    <cellStyle name="Euro 3 3 4 6 2 2" xfId="6175" xr:uid="{00000000-0005-0000-0000-00008D180000}"/>
    <cellStyle name="Euro 3 3 4 6 2 2 2" xfId="12115" xr:uid="{00000000-0005-0000-0000-00008E180000}"/>
    <cellStyle name="Euro 3 3 4 6 2 2 3" xfId="17801" xr:uid="{00000000-0005-0000-0000-00008F180000}"/>
    <cellStyle name="Euro 3 3 4 6 2 3" xfId="9145" xr:uid="{00000000-0005-0000-0000-000090180000}"/>
    <cellStyle name="Euro 3 3 4 6 2 4" xfId="14831" xr:uid="{00000000-0005-0000-0000-000091180000}"/>
    <cellStyle name="Euro 3 3 4 6 3" xfId="4825" xr:uid="{00000000-0005-0000-0000-000092180000}"/>
    <cellStyle name="Euro 3 3 4 6 3 2" xfId="10765" xr:uid="{00000000-0005-0000-0000-000093180000}"/>
    <cellStyle name="Euro 3 3 4 6 3 3" xfId="16451" xr:uid="{00000000-0005-0000-0000-000094180000}"/>
    <cellStyle name="Euro 3 3 4 6 4" xfId="7795" xr:uid="{00000000-0005-0000-0000-000095180000}"/>
    <cellStyle name="Euro 3 3 4 6 5" xfId="13481" xr:uid="{00000000-0005-0000-0000-000096180000}"/>
    <cellStyle name="Euro 3 3 4 7" xfId="2117" xr:uid="{00000000-0005-0000-0000-000097180000}"/>
    <cellStyle name="Euro 3 3 4 7 2" xfId="5095" xr:uid="{00000000-0005-0000-0000-000098180000}"/>
    <cellStyle name="Euro 3 3 4 7 2 2" xfId="11035" xr:uid="{00000000-0005-0000-0000-000099180000}"/>
    <cellStyle name="Euro 3 3 4 7 2 3" xfId="16721" xr:uid="{00000000-0005-0000-0000-00009A180000}"/>
    <cellStyle name="Euro 3 3 4 7 3" xfId="8065" xr:uid="{00000000-0005-0000-0000-00009B180000}"/>
    <cellStyle name="Euro 3 3 4 7 4" xfId="13751" xr:uid="{00000000-0005-0000-0000-00009C180000}"/>
    <cellStyle name="Euro 3 3 4 8" xfId="3475" xr:uid="{00000000-0005-0000-0000-00009D180000}"/>
    <cellStyle name="Euro 3 3 4 8 2" xfId="9415" xr:uid="{00000000-0005-0000-0000-00009E180000}"/>
    <cellStyle name="Euro 3 3 4 8 3" xfId="15101" xr:uid="{00000000-0005-0000-0000-00009F180000}"/>
    <cellStyle name="Euro 3 3 4 9" xfId="3745" xr:uid="{00000000-0005-0000-0000-0000A0180000}"/>
    <cellStyle name="Euro 3 3 4 9 2" xfId="9685" xr:uid="{00000000-0005-0000-0000-0000A1180000}"/>
    <cellStyle name="Euro 3 3 4 9 3" xfId="15371" xr:uid="{00000000-0005-0000-0000-0000A2180000}"/>
    <cellStyle name="Euro 3 3 5" xfId="216" xr:uid="{00000000-0005-0000-0000-0000A3180000}"/>
    <cellStyle name="Euro 3 3 5 10" xfId="6447" xr:uid="{00000000-0005-0000-0000-0000A4180000}"/>
    <cellStyle name="Euro 3 3 5 11" xfId="6717" xr:uid="{00000000-0005-0000-0000-0000A5180000}"/>
    <cellStyle name="Euro 3 3 5 12" xfId="12387" xr:uid="{00000000-0005-0000-0000-0000A6180000}"/>
    <cellStyle name="Euro 3 3 5 2" xfId="217" xr:uid="{00000000-0005-0000-0000-0000A7180000}"/>
    <cellStyle name="Euro 3 3 5 2 10" xfId="6718" xr:uid="{00000000-0005-0000-0000-0000A8180000}"/>
    <cellStyle name="Euro 3 3 5 2 11" xfId="12388" xr:uid="{00000000-0005-0000-0000-0000A9180000}"/>
    <cellStyle name="Euro 3 3 5 2 2" xfId="1006" xr:uid="{00000000-0005-0000-0000-0000AA180000}"/>
    <cellStyle name="Euro 3 3 5 2 2 2" xfId="2390" xr:uid="{00000000-0005-0000-0000-0000AB180000}"/>
    <cellStyle name="Euro 3 3 5 2 2 2 2" xfId="5368" xr:uid="{00000000-0005-0000-0000-0000AC180000}"/>
    <cellStyle name="Euro 3 3 5 2 2 2 2 2" xfId="11308" xr:uid="{00000000-0005-0000-0000-0000AD180000}"/>
    <cellStyle name="Euro 3 3 5 2 2 2 2 3" xfId="16994" xr:uid="{00000000-0005-0000-0000-0000AE180000}"/>
    <cellStyle name="Euro 3 3 5 2 2 2 3" xfId="8338" xr:uid="{00000000-0005-0000-0000-0000AF180000}"/>
    <cellStyle name="Euro 3 3 5 2 2 2 4" xfId="14024" xr:uid="{00000000-0005-0000-0000-0000B0180000}"/>
    <cellStyle name="Euro 3 3 5 2 2 3" xfId="4018" xr:uid="{00000000-0005-0000-0000-0000B1180000}"/>
    <cellStyle name="Euro 3 3 5 2 2 3 2" xfId="9958" xr:uid="{00000000-0005-0000-0000-0000B2180000}"/>
    <cellStyle name="Euro 3 3 5 2 2 3 3" xfId="15644" xr:uid="{00000000-0005-0000-0000-0000B3180000}"/>
    <cellStyle name="Euro 3 3 5 2 2 4" xfId="6988" xr:uid="{00000000-0005-0000-0000-0000B4180000}"/>
    <cellStyle name="Euro 3 3 5 2 2 5" xfId="12674" xr:uid="{00000000-0005-0000-0000-0000B5180000}"/>
    <cellStyle name="Euro 3 3 5 2 3" xfId="1276" xr:uid="{00000000-0005-0000-0000-0000B6180000}"/>
    <cellStyle name="Euro 3 3 5 2 3 2" xfId="2660" xr:uid="{00000000-0005-0000-0000-0000B7180000}"/>
    <cellStyle name="Euro 3 3 5 2 3 2 2" xfId="5638" xr:uid="{00000000-0005-0000-0000-0000B8180000}"/>
    <cellStyle name="Euro 3 3 5 2 3 2 2 2" xfId="11578" xr:uid="{00000000-0005-0000-0000-0000B9180000}"/>
    <cellStyle name="Euro 3 3 5 2 3 2 2 3" xfId="17264" xr:uid="{00000000-0005-0000-0000-0000BA180000}"/>
    <cellStyle name="Euro 3 3 5 2 3 2 3" xfId="8608" xr:uid="{00000000-0005-0000-0000-0000BB180000}"/>
    <cellStyle name="Euro 3 3 5 2 3 2 4" xfId="14294" xr:uid="{00000000-0005-0000-0000-0000BC180000}"/>
    <cellStyle name="Euro 3 3 5 2 3 3" xfId="4288" xr:uid="{00000000-0005-0000-0000-0000BD180000}"/>
    <cellStyle name="Euro 3 3 5 2 3 3 2" xfId="10228" xr:uid="{00000000-0005-0000-0000-0000BE180000}"/>
    <cellStyle name="Euro 3 3 5 2 3 3 3" xfId="15914" xr:uid="{00000000-0005-0000-0000-0000BF180000}"/>
    <cellStyle name="Euro 3 3 5 2 3 4" xfId="7258" xr:uid="{00000000-0005-0000-0000-0000C0180000}"/>
    <cellStyle name="Euro 3 3 5 2 3 5" xfId="12944" xr:uid="{00000000-0005-0000-0000-0000C1180000}"/>
    <cellStyle name="Euro 3 3 5 2 4" xfId="1548" xr:uid="{00000000-0005-0000-0000-0000C2180000}"/>
    <cellStyle name="Euro 3 3 5 2 4 2" xfId="2932" xr:uid="{00000000-0005-0000-0000-0000C3180000}"/>
    <cellStyle name="Euro 3 3 5 2 4 2 2" xfId="5908" xr:uid="{00000000-0005-0000-0000-0000C4180000}"/>
    <cellStyle name="Euro 3 3 5 2 4 2 2 2" xfId="11848" xr:uid="{00000000-0005-0000-0000-0000C5180000}"/>
    <cellStyle name="Euro 3 3 5 2 4 2 2 3" xfId="17534" xr:uid="{00000000-0005-0000-0000-0000C6180000}"/>
    <cellStyle name="Euro 3 3 5 2 4 2 3" xfId="8878" xr:uid="{00000000-0005-0000-0000-0000C7180000}"/>
    <cellStyle name="Euro 3 3 5 2 4 2 4" xfId="14564" xr:uid="{00000000-0005-0000-0000-0000C8180000}"/>
    <cellStyle name="Euro 3 3 5 2 4 3" xfId="4558" xr:uid="{00000000-0005-0000-0000-0000C9180000}"/>
    <cellStyle name="Euro 3 3 5 2 4 3 2" xfId="10498" xr:uid="{00000000-0005-0000-0000-0000CA180000}"/>
    <cellStyle name="Euro 3 3 5 2 4 3 3" xfId="16184" xr:uid="{00000000-0005-0000-0000-0000CB180000}"/>
    <cellStyle name="Euro 3 3 5 2 4 4" xfId="7528" xr:uid="{00000000-0005-0000-0000-0000CC180000}"/>
    <cellStyle name="Euro 3 3 5 2 4 5" xfId="13214" xr:uid="{00000000-0005-0000-0000-0000CD180000}"/>
    <cellStyle name="Euro 3 3 5 2 5" xfId="1850" xr:uid="{00000000-0005-0000-0000-0000CE180000}"/>
    <cellStyle name="Euro 3 3 5 2 5 2" xfId="3206" xr:uid="{00000000-0005-0000-0000-0000CF180000}"/>
    <cellStyle name="Euro 3 3 5 2 5 2 2" xfId="6178" xr:uid="{00000000-0005-0000-0000-0000D0180000}"/>
    <cellStyle name="Euro 3 3 5 2 5 2 2 2" xfId="12118" xr:uid="{00000000-0005-0000-0000-0000D1180000}"/>
    <cellStyle name="Euro 3 3 5 2 5 2 2 3" xfId="17804" xr:uid="{00000000-0005-0000-0000-0000D2180000}"/>
    <cellStyle name="Euro 3 3 5 2 5 2 3" xfId="9148" xr:uid="{00000000-0005-0000-0000-0000D3180000}"/>
    <cellStyle name="Euro 3 3 5 2 5 2 4" xfId="14834" xr:uid="{00000000-0005-0000-0000-0000D4180000}"/>
    <cellStyle name="Euro 3 3 5 2 5 3" xfId="4828" xr:uid="{00000000-0005-0000-0000-0000D5180000}"/>
    <cellStyle name="Euro 3 3 5 2 5 3 2" xfId="10768" xr:uid="{00000000-0005-0000-0000-0000D6180000}"/>
    <cellStyle name="Euro 3 3 5 2 5 3 3" xfId="16454" xr:uid="{00000000-0005-0000-0000-0000D7180000}"/>
    <cellStyle name="Euro 3 3 5 2 5 4" xfId="7798" xr:uid="{00000000-0005-0000-0000-0000D8180000}"/>
    <cellStyle name="Euro 3 3 5 2 5 5" xfId="13484" xr:uid="{00000000-0005-0000-0000-0000D9180000}"/>
    <cellStyle name="Euro 3 3 5 2 6" xfId="2120" xr:uid="{00000000-0005-0000-0000-0000DA180000}"/>
    <cellStyle name="Euro 3 3 5 2 6 2" xfId="5098" xr:uid="{00000000-0005-0000-0000-0000DB180000}"/>
    <cellStyle name="Euro 3 3 5 2 6 2 2" xfId="11038" xr:uid="{00000000-0005-0000-0000-0000DC180000}"/>
    <cellStyle name="Euro 3 3 5 2 6 2 3" xfId="16724" xr:uid="{00000000-0005-0000-0000-0000DD180000}"/>
    <cellStyle name="Euro 3 3 5 2 6 3" xfId="8068" xr:uid="{00000000-0005-0000-0000-0000DE180000}"/>
    <cellStyle name="Euro 3 3 5 2 6 4" xfId="13754" xr:uid="{00000000-0005-0000-0000-0000DF180000}"/>
    <cellStyle name="Euro 3 3 5 2 7" xfId="3478" xr:uid="{00000000-0005-0000-0000-0000E0180000}"/>
    <cellStyle name="Euro 3 3 5 2 7 2" xfId="9418" xr:uid="{00000000-0005-0000-0000-0000E1180000}"/>
    <cellStyle name="Euro 3 3 5 2 7 3" xfId="15104" xr:uid="{00000000-0005-0000-0000-0000E2180000}"/>
    <cellStyle name="Euro 3 3 5 2 8" xfId="3748" xr:uid="{00000000-0005-0000-0000-0000E3180000}"/>
    <cellStyle name="Euro 3 3 5 2 8 2" xfId="9688" xr:uid="{00000000-0005-0000-0000-0000E4180000}"/>
    <cellStyle name="Euro 3 3 5 2 8 3" xfId="15374" xr:uid="{00000000-0005-0000-0000-0000E5180000}"/>
    <cellStyle name="Euro 3 3 5 2 9" xfId="6448" xr:uid="{00000000-0005-0000-0000-0000E6180000}"/>
    <cellStyle name="Euro 3 3 5 3" xfId="1005" xr:uid="{00000000-0005-0000-0000-0000E7180000}"/>
    <cellStyle name="Euro 3 3 5 3 2" xfId="2389" xr:uid="{00000000-0005-0000-0000-0000E8180000}"/>
    <cellStyle name="Euro 3 3 5 3 2 2" xfId="5367" xr:uid="{00000000-0005-0000-0000-0000E9180000}"/>
    <cellStyle name="Euro 3 3 5 3 2 2 2" xfId="11307" xr:uid="{00000000-0005-0000-0000-0000EA180000}"/>
    <cellStyle name="Euro 3 3 5 3 2 2 3" xfId="16993" xr:uid="{00000000-0005-0000-0000-0000EB180000}"/>
    <cellStyle name="Euro 3 3 5 3 2 3" xfId="8337" xr:uid="{00000000-0005-0000-0000-0000EC180000}"/>
    <cellStyle name="Euro 3 3 5 3 2 4" xfId="14023" xr:uid="{00000000-0005-0000-0000-0000ED180000}"/>
    <cellStyle name="Euro 3 3 5 3 3" xfId="4017" xr:uid="{00000000-0005-0000-0000-0000EE180000}"/>
    <cellStyle name="Euro 3 3 5 3 3 2" xfId="9957" xr:uid="{00000000-0005-0000-0000-0000EF180000}"/>
    <cellStyle name="Euro 3 3 5 3 3 3" xfId="15643" xr:uid="{00000000-0005-0000-0000-0000F0180000}"/>
    <cellStyle name="Euro 3 3 5 3 4" xfId="6987" xr:uid="{00000000-0005-0000-0000-0000F1180000}"/>
    <cellStyle name="Euro 3 3 5 3 5" xfId="12673" xr:uid="{00000000-0005-0000-0000-0000F2180000}"/>
    <cellStyle name="Euro 3 3 5 4" xfId="1275" xr:uid="{00000000-0005-0000-0000-0000F3180000}"/>
    <cellStyle name="Euro 3 3 5 4 2" xfId="2659" xr:uid="{00000000-0005-0000-0000-0000F4180000}"/>
    <cellStyle name="Euro 3 3 5 4 2 2" xfId="5637" xr:uid="{00000000-0005-0000-0000-0000F5180000}"/>
    <cellStyle name="Euro 3 3 5 4 2 2 2" xfId="11577" xr:uid="{00000000-0005-0000-0000-0000F6180000}"/>
    <cellStyle name="Euro 3 3 5 4 2 2 3" xfId="17263" xr:uid="{00000000-0005-0000-0000-0000F7180000}"/>
    <cellStyle name="Euro 3 3 5 4 2 3" xfId="8607" xr:uid="{00000000-0005-0000-0000-0000F8180000}"/>
    <cellStyle name="Euro 3 3 5 4 2 4" xfId="14293" xr:uid="{00000000-0005-0000-0000-0000F9180000}"/>
    <cellStyle name="Euro 3 3 5 4 3" xfId="4287" xr:uid="{00000000-0005-0000-0000-0000FA180000}"/>
    <cellStyle name="Euro 3 3 5 4 3 2" xfId="10227" xr:uid="{00000000-0005-0000-0000-0000FB180000}"/>
    <cellStyle name="Euro 3 3 5 4 3 3" xfId="15913" xr:uid="{00000000-0005-0000-0000-0000FC180000}"/>
    <cellStyle name="Euro 3 3 5 4 4" xfId="7257" xr:uid="{00000000-0005-0000-0000-0000FD180000}"/>
    <cellStyle name="Euro 3 3 5 4 5" xfId="12943" xr:uid="{00000000-0005-0000-0000-0000FE180000}"/>
    <cellStyle name="Euro 3 3 5 5" xfId="1547" xr:uid="{00000000-0005-0000-0000-0000FF180000}"/>
    <cellStyle name="Euro 3 3 5 5 2" xfId="2931" xr:uid="{00000000-0005-0000-0000-000000190000}"/>
    <cellStyle name="Euro 3 3 5 5 2 2" xfId="5907" xr:uid="{00000000-0005-0000-0000-000001190000}"/>
    <cellStyle name="Euro 3 3 5 5 2 2 2" xfId="11847" xr:uid="{00000000-0005-0000-0000-000002190000}"/>
    <cellStyle name="Euro 3 3 5 5 2 2 3" xfId="17533" xr:uid="{00000000-0005-0000-0000-000003190000}"/>
    <cellStyle name="Euro 3 3 5 5 2 3" xfId="8877" xr:uid="{00000000-0005-0000-0000-000004190000}"/>
    <cellStyle name="Euro 3 3 5 5 2 4" xfId="14563" xr:uid="{00000000-0005-0000-0000-000005190000}"/>
    <cellStyle name="Euro 3 3 5 5 3" xfId="4557" xr:uid="{00000000-0005-0000-0000-000006190000}"/>
    <cellStyle name="Euro 3 3 5 5 3 2" xfId="10497" xr:uid="{00000000-0005-0000-0000-000007190000}"/>
    <cellStyle name="Euro 3 3 5 5 3 3" xfId="16183" xr:uid="{00000000-0005-0000-0000-000008190000}"/>
    <cellStyle name="Euro 3 3 5 5 4" xfId="7527" xr:uid="{00000000-0005-0000-0000-000009190000}"/>
    <cellStyle name="Euro 3 3 5 5 5" xfId="13213" xr:uid="{00000000-0005-0000-0000-00000A190000}"/>
    <cellStyle name="Euro 3 3 5 6" xfId="1849" xr:uid="{00000000-0005-0000-0000-00000B190000}"/>
    <cellStyle name="Euro 3 3 5 6 2" xfId="3205" xr:uid="{00000000-0005-0000-0000-00000C190000}"/>
    <cellStyle name="Euro 3 3 5 6 2 2" xfId="6177" xr:uid="{00000000-0005-0000-0000-00000D190000}"/>
    <cellStyle name="Euro 3 3 5 6 2 2 2" xfId="12117" xr:uid="{00000000-0005-0000-0000-00000E190000}"/>
    <cellStyle name="Euro 3 3 5 6 2 2 3" xfId="17803" xr:uid="{00000000-0005-0000-0000-00000F190000}"/>
    <cellStyle name="Euro 3 3 5 6 2 3" xfId="9147" xr:uid="{00000000-0005-0000-0000-000010190000}"/>
    <cellStyle name="Euro 3 3 5 6 2 4" xfId="14833" xr:uid="{00000000-0005-0000-0000-000011190000}"/>
    <cellStyle name="Euro 3 3 5 6 3" xfId="4827" xr:uid="{00000000-0005-0000-0000-000012190000}"/>
    <cellStyle name="Euro 3 3 5 6 3 2" xfId="10767" xr:uid="{00000000-0005-0000-0000-000013190000}"/>
    <cellStyle name="Euro 3 3 5 6 3 3" xfId="16453" xr:uid="{00000000-0005-0000-0000-000014190000}"/>
    <cellStyle name="Euro 3 3 5 6 4" xfId="7797" xr:uid="{00000000-0005-0000-0000-000015190000}"/>
    <cellStyle name="Euro 3 3 5 6 5" xfId="13483" xr:uid="{00000000-0005-0000-0000-000016190000}"/>
    <cellStyle name="Euro 3 3 5 7" xfId="2119" xr:uid="{00000000-0005-0000-0000-000017190000}"/>
    <cellStyle name="Euro 3 3 5 7 2" xfId="5097" xr:uid="{00000000-0005-0000-0000-000018190000}"/>
    <cellStyle name="Euro 3 3 5 7 2 2" xfId="11037" xr:uid="{00000000-0005-0000-0000-000019190000}"/>
    <cellStyle name="Euro 3 3 5 7 2 3" xfId="16723" xr:uid="{00000000-0005-0000-0000-00001A190000}"/>
    <cellStyle name="Euro 3 3 5 7 3" xfId="8067" xr:uid="{00000000-0005-0000-0000-00001B190000}"/>
    <cellStyle name="Euro 3 3 5 7 4" xfId="13753" xr:uid="{00000000-0005-0000-0000-00001C190000}"/>
    <cellStyle name="Euro 3 3 5 8" xfId="3477" xr:uid="{00000000-0005-0000-0000-00001D190000}"/>
    <cellStyle name="Euro 3 3 5 8 2" xfId="9417" xr:uid="{00000000-0005-0000-0000-00001E190000}"/>
    <cellStyle name="Euro 3 3 5 8 3" xfId="15103" xr:uid="{00000000-0005-0000-0000-00001F190000}"/>
    <cellStyle name="Euro 3 3 5 9" xfId="3747" xr:uid="{00000000-0005-0000-0000-000020190000}"/>
    <cellStyle name="Euro 3 3 5 9 2" xfId="9687" xr:uid="{00000000-0005-0000-0000-000021190000}"/>
    <cellStyle name="Euro 3 3 5 9 3" xfId="15373" xr:uid="{00000000-0005-0000-0000-000022190000}"/>
    <cellStyle name="Euro 3 3 6" xfId="218" xr:uid="{00000000-0005-0000-0000-000023190000}"/>
    <cellStyle name="Euro 3 3 6 10" xfId="6719" xr:uid="{00000000-0005-0000-0000-000024190000}"/>
    <cellStyle name="Euro 3 3 6 11" xfId="12389" xr:uid="{00000000-0005-0000-0000-000025190000}"/>
    <cellStyle name="Euro 3 3 6 2" xfId="1007" xr:uid="{00000000-0005-0000-0000-000026190000}"/>
    <cellStyle name="Euro 3 3 6 2 2" xfId="2391" xr:uid="{00000000-0005-0000-0000-000027190000}"/>
    <cellStyle name="Euro 3 3 6 2 2 2" xfId="5369" xr:uid="{00000000-0005-0000-0000-000028190000}"/>
    <cellStyle name="Euro 3 3 6 2 2 2 2" xfId="11309" xr:uid="{00000000-0005-0000-0000-000029190000}"/>
    <cellStyle name="Euro 3 3 6 2 2 2 3" xfId="16995" xr:uid="{00000000-0005-0000-0000-00002A190000}"/>
    <cellStyle name="Euro 3 3 6 2 2 3" xfId="8339" xr:uid="{00000000-0005-0000-0000-00002B190000}"/>
    <cellStyle name="Euro 3 3 6 2 2 4" xfId="14025" xr:uid="{00000000-0005-0000-0000-00002C190000}"/>
    <cellStyle name="Euro 3 3 6 2 3" xfId="4019" xr:uid="{00000000-0005-0000-0000-00002D190000}"/>
    <cellStyle name="Euro 3 3 6 2 3 2" xfId="9959" xr:uid="{00000000-0005-0000-0000-00002E190000}"/>
    <cellStyle name="Euro 3 3 6 2 3 3" xfId="15645" xr:uid="{00000000-0005-0000-0000-00002F190000}"/>
    <cellStyle name="Euro 3 3 6 2 4" xfId="6989" xr:uid="{00000000-0005-0000-0000-000030190000}"/>
    <cellStyle name="Euro 3 3 6 2 5" xfId="12675" xr:uid="{00000000-0005-0000-0000-000031190000}"/>
    <cellStyle name="Euro 3 3 6 3" xfId="1277" xr:uid="{00000000-0005-0000-0000-000032190000}"/>
    <cellStyle name="Euro 3 3 6 3 2" xfId="2661" xr:uid="{00000000-0005-0000-0000-000033190000}"/>
    <cellStyle name="Euro 3 3 6 3 2 2" xfId="5639" xr:uid="{00000000-0005-0000-0000-000034190000}"/>
    <cellStyle name="Euro 3 3 6 3 2 2 2" xfId="11579" xr:uid="{00000000-0005-0000-0000-000035190000}"/>
    <cellStyle name="Euro 3 3 6 3 2 2 3" xfId="17265" xr:uid="{00000000-0005-0000-0000-000036190000}"/>
    <cellStyle name="Euro 3 3 6 3 2 3" xfId="8609" xr:uid="{00000000-0005-0000-0000-000037190000}"/>
    <cellStyle name="Euro 3 3 6 3 2 4" xfId="14295" xr:uid="{00000000-0005-0000-0000-000038190000}"/>
    <cellStyle name="Euro 3 3 6 3 3" xfId="4289" xr:uid="{00000000-0005-0000-0000-000039190000}"/>
    <cellStyle name="Euro 3 3 6 3 3 2" xfId="10229" xr:uid="{00000000-0005-0000-0000-00003A190000}"/>
    <cellStyle name="Euro 3 3 6 3 3 3" xfId="15915" xr:uid="{00000000-0005-0000-0000-00003B190000}"/>
    <cellStyle name="Euro 3 3 6 3 4" xfId="7259" xr:uid="{00000000-0005-0000-0000-00003C190000}"/>
    <cellStyle name="Euro 3 3 6 3 5" xfId="12945" xr:uid="{00000000-0005-0000-0000-00003D190000}"/>
    <cellStyle name="Euro 3 3 6 4" xfId="1549" xr:uid="{00000000-0005-0000-0000-00003E190000}"/>
    <cellStyle name="Euro 3 3 6 4 2" xfId="2933" xr:uid="{00000000-0005-0000-0000-00003F190000}"/>
    <cellStyle name="Euro 3 3 6 4 2 2" xfId="5909" xr:uid="{00000000-0005-0000-0000-000040190000}"/>
    <cellStyle name="Euro 3 3 6 4 2 2 2" xfId="11849" xr:uid="{00000000-0005-0000-0000-000041190000}"/>
    <cellStyle name="Euro 3 3 6 4 2 2 3" xfId="17535" xr:uid="{00000000-0005-0000-0000-000042190000}"/>
    <cellStyle name="Euro 3 3 6 4 2 3" xfId="8879" xr:uid="{00000000-0005-0000-0000-000043190000}"/>
    <cellStyle name="Euro 3 3 6 4 2 4" xfId="14565" xr:uid="{00000000-0005-0000-0000-000044190000}"/>
    <cellStyle name="Euro 3 3 6 4 3" xfId="4559" xr:uid="{00000000-0005-0000-0000-000045190000}"/>
    <cellStyle name="Euro 3 3 6 4 3 2" xfId="10499" xr:uid="{00000000-0005-0000-0000-000046190000}"/>
    <cellStyle name="Euro 3 3 6 4 3 3" xfId="16185" xr:uid="{00000000-0005-0000-0000-000047190000}"/>
    <cellStyle name="Euro 3 3 6 4 4" xfId="7529" xr:uid="{00000000-0005-0000-0000-000048190000}"/>
    <cellStyle name="Euro 3 3 6 4 5" xfId="13215" xr:uid="{00000000-0005-0000-0000-000049190000}"/>
    <cellStyle name="Euro 3 3 6 5" xfId="1851" xr:uid="{00000000-0005-0000-0000-00004A190000}"/>
    <cellStyle name="Euro 3 3 6 5 2" xfId="3207" xr:uid="{00000000-0005-0000-0000-00004B190000}"/>
    <cellStyle name="Euro 3 3 6 5 2 2" xfId="6179" xr:uid="{00000000-0005-0000-0000-00004C190000}"/>
    <cellStyle name="Euro 3 3 6 5 2 2 2" xfId="12119" xr:uid="{00000000-0005-0000-0000-00004D190000}"/>
    <cellStyle name="Euro 3 3 6 5 2 2 3" xfId="17805" xr:uid="{00000000-0005-0000-0000-00004E190000}"/>
    <cellStyle name="Euro 3 3 6 5 2 3" xfId="9149" xr:uid="{00000000-0005-0000-0000-00004F190000}"/>
    <cellStyle name="Euro 3 3 6 5 2 4" xfId="14835" xr:uid="{00000000-0005-0000-0000-000050190000}"/>
    <cellStyle name="Euro 3 3 6 5 3" xfId="4829" xr:uid="{00000000-0005-0000-0000-000051190000}"/>
    <cellStyle name="Euro 3 3 6 5 3 2" xfId="10769" xr:uid="{00000000-0005-0000-0000-000052190000}"/>
    <cellStyle name="Euro 3 3 6 5 3 3" xfId="16455" xr:uid="{00000000-0005-0000-0000-000053190000}"/>
    <cellStyle name="Euro 3 3 6 5 4" xfId="7799" xr:uid="{00000000-0005-0000-0000-000054190000}"/>
    <cellStyle name="Euro 3 3 6 5 5" xfId="13485" xr:uid="{00000000-0005-0000-0000-000055190000}"/>
    <cellStyle name="Euro 3 3 6 6" xfId="2121" xr:uid="{00000000-0005-0000-0000-000056190000}"/>
    <cellStyle name="Euro 3 3 6 6 2" xfId="5099" xr:uid="{00000000-0005-0000-0000-000057190000}"/>
    <cellStyle name="Euro 3 3 6 6 2 2" xfId="11039" xr:uid="{00000000-0005-0000-0000-000058190000}"/>
    <cellStyle name="Euro 3 3 6 6 2 3" xfId="16725" xr:uid="{00000000-0005-0000-0000-000059190000}"/>
    <cellStyle name="Euro 3 3 6 6 3" xfId="8069" xr:uid="{00000000-0005-0000-0000-00005A190000}"/>
    <cellStyle name="Euro 3 3 6 6 4" xfId="13755" xr:uid="{00000000-0005-0000-0000-00005B190000}"/>
    <cellStyle name="Euro 3 3 6 7" xfId="3479" xr:uid="{00000000-0005-0000-0000-00005C190000}"/>
    <cellStyle name="Euro 3 3 6 7 2" xfId="9419" xr:uid="{00000000-0005-0000-0000-00005D190000}"/>
    <cellStyle name="Euro 3 3 6 7 3" xfId="15105" xr:uid="{00000000-0005-0000-0000-00005E190000}"/>
    <cellStyle name="Euro 3 3 6 8" xfId="3749" xr:uid="{00000000-0005-0000-0000-00005F190000}"/>
    <cellStyle name="Euro 3 3 6 8 2" xfId="9689" xr:uid="{00000000-0005-0000-0000-000060190000}"/>
    <cellStyle name="Euro 3 3 6 8 3" xfId="15375" xr:uid="{00000000-0005-0000-0000-000061190000}"/>
    <cellStyle name="Euro 3 3 6 9" xfId="6449" xr:uid="{00000000-0005-0000-0000-000062190000}"/>
    <cellStyle name="Euro 3 3 7" xfId="992" xr:uid="{00000000-0005-0000-0000-000063190000}"/>
    <cellStyle name="Euro 3 3 7 2" xfId="2376" xr:uid="{00000000-0005-0000-0000-000064190000}"/>
    <cellStyle name="Euro 3 3 7 2 2" xfId="5354" xr:uid="{00000000-0005-0000-0000-000065190000}"/>
    <cellStyle name="Euro 3 3 7 2 2 2" xfId="11294" xr:uid="{00000000-0005-0000-0000-000066190000}"/>
    <cellStyle name="Euro 3 3 7 2 2 3" xfId="16980" xr:uid="{00000000-0005-0000-0000-000067190000}"/>
    <cellStyle name="Euro 3 3 7 2 3" xfId="8324" xr:uid="{00000000-0005-0000-0000-000068190000}"/>
    <cellStyle name="Euro 3 3 7 2 4" xfId="14010" xr:uid="{00000000-0005-0000-0000-000069190000}"/>
    <cellStyle name="Euro 3 3 7 3" xfId="4004" xr:uid="{00000000-0005-0000-0000-00006A190000}"/>
    <cellStyle name="Euro 3 3 7 3 2" xfId="9944" xr:uid="{00000000-0005-0000-0000-00006B190000}"/>
    <cellStyle name="Euro 3 3 7 3 3" xfId="15630" xr:uid="{00000000-0005-0000-0000-00006C190000}"/>
    <cellStyle name="Euro 3 3 7 4" xfId="6974" xr:uid="{00000000-0005-0000-0000-00006D190000}"/>
    <cellStyle name="Euro 3 3 7 5" xfId="12660" xr:uid="{00000000-0005-0000-0000-00006E190000}"/>
    <cellStyle name="Euro 3 3 8" xfId="1262" xr:uid="{00000000-0005-0000-0000-00006F190000}"/>
    <cellStyle name="Euro 3 3 8 2" xfId="2646" xr:uid="{00000000-0005-0000-0000-000070190000}"/>
    <cellStyle name="Euro 3 3 8 2 2" xfId="5624" xr:uid="{00000000-0005-0000-0000-000071190000}"/>
    <cellStyle name="Euro 3 3 8 2 2 2" xfId="11564" xr:uid="{00000000-0005-0000-0000-000072190000}"/>
    <cellStyle name="Euro 3 3 8 2 2 3" xfId="17250" xr:uid="{00000000-0005-0000-0000-000073190000}"/>
    <cellStyle name="Euro 3 3 8 2 3" xfId="8594" xr:uid="{00000000-0005-0000-0000-000074190000}"/>
    <cellStyle name="Euro 3 3 8 2 4" xfId="14280" xr:uid="{00000000-0005-0000-0000-000075190000}"/>
    <cellStyle name="Euro 3 3 8 3" xfId="4274" xr:uid="{00000000-0005-0000-0000-000076190000}"/>
    <cellStyle name="Euro 3 3 8 3 2" xfId="10214" xr:uid="{00000000-0005-0000-0000-000077190000}"/>
    <cellStyle name="Euro 3 3 8 3 3" xfId="15900" xr:uid="{00000000-0005-0000-0000-000078190000}"/>
    <cellStyle name="Euro 3 3 8 4" xfId="7244" xr:uid="{00000000-0005-0000-0000-000079190000}"/>
    <cellStyle name="Euro 3 3 8 5" xfId="12930" xr:uid="{00000000-0005-0000-0000-00007A190000}"/>
    <cellStyle name="Euro 3 3 9" xfId="1534" xr:uid="{00000000-0005-0000-0000-00007B190000}"/>
    <cellStyle name="Euro 3 3 9 2" xfId="2918" xr:uid="{00000000-0005-0000-0000-00007C190000}"/>
    <cellStyle name="Euro 3 3 9 2 2" xfId="5894" xr:uid="{00000000-0005-0000-0000-00007D190000}"/>
    <cellStyle name="Euro 3 3 9 2 2 2" xfId="11834" xr:uid="{00000000-0005-0000-0000-00007E190000}"/>
    <cellStyle name="Euro 3 3 9 2 2 3" xfId="17520" xr:uid="{00000000-0005-0000-0000-00007F190000}"/>
    <cellStyle name="Euro 3 3 9 2 3" xfId="8864" xr:uid="{00000000-0005-0000-0000-000080190000}"/>
    <cellStyle name="Euro 3 3 9 2 4" xfId="14550" xr:uid="{00000000-0005-0000-0000-000081190000}"/>
    <cellStyle name="Euro 3 3 9 3" xfId="4544" xr:uid="{00000000-0005-0000-0000-000082190000}"/>
    <cellStyle name="Euro 3 3 9 3 2" xfId="10484" xr:uid="{00000000-0005-0000-0000-000083190000}"/>
    <cellStyle name="Euro 3 3 9 3 3" xfId="16170" xr:uid="{00000000-0005-0000-0000-000084190000}"/>
    <cellStyle name="Euro 3 3 9 4" xfId="7514" xr:uid="{00000000-0005-0000-0000-000085190000}"/>
    <cellStyle name="Euro 3 3 9 5" xfId="13200" xr:uid="{00000000-0005-0000-0000-000086190000}"/>
    <cellStyle name="Euro 3 4" xfId="219" xr:uid="{00000000-0005-0000-0000-000087190000}"/>
    <cellStyle name="Euro 3 4 10" xfId="3480" xr:uid="{00000000-0005-0000-0000-000088190000}"/>
    <cellStyle name="Euro 3 4 10 2" xfId="9420" xr:uid="{00000000-0005-0000-0000-000089190000}"/>
    <cellStyle name="Euro 3 4 10 3" xfId="15106" xr:uid="{00000000-0005-0000-0000-00008A190000}"/>
    <cellStyle name="Euro 3 4 11" xfId="3750" xr:uid="{00000000-0005-0000-0000-00008B190000}"/>
    <cellStyle name="Euro 3 4 11 2" xfId="9690" xr:uid="{00000000-0005-0000-0000-00008C190000}"/>
    <cellStyle name="Euro 3 4 11 3" xfId="15376" xr:uid="{00000000-0005-0000-0000-00008D190000}"/>
    <cellStyle name="Euro 3 4 12" xfId="6450" xr:uid="{00000000-0005-0000-0000-00008E190000}"/>
    <cellStyle name="Euro 3 4 13" xfId="6720" xr:uid="{00000000-0005-0000-0000-00008F190000}"/>
    <cellStyle name="Euro 3 4 14" xfId="12390" xr:uid="{00000000-0005-0000-0000-000090190000}"/>
    <cellStyle name="Euro 3 4 2" xfId="220" xr:uid="{00000000-0005-0000-0000-000091190000}"/>
    <cellStyle name="Euro 3 4 2 10" xfId="3751" xr:uid="{00000000-0005-0000-0000-000092190000}"/>
    <cellStyle name="Euro 3 4 2 10 2" xfId="9691" xr:uid="{00000000-0005-0000-0000-000093190000}"/>
    <cellStyle name="Euro 3 4 2 10 3" xfId="15377" xr:uid="{00000000-0005-0000-0000-000094190000}"/>
    <cellStyle name="Euro 3 4 2 11" xfId="6451" xr:uid="{00000000-0005-0000-0000-000095190000}"/>
    <cellStyle name="Euro 3 4 2 12" xfId="6721" xr:uid="{00000000-0005-0000-0000-000096190000}"/>
    <cellStyle name="Euro 3 4 2 13" xfId="12391" xr:uid="{00000000-0005-0000-0000-000097190000}"/>
    <cellStyle name="Euro 3 4 2 2" xfId="221" xr:uid="{00000000-0005-0000-0000-000098190000}"/>
    <cellStyle name="Euro 3 4 2 2 10" xfId="6452" xr:uid="{00000000-0005-0000-0000-000099190000}"/>
    <cellStyle name="Euro 3 4 2 2 11" xfId="6722" xr:uid="{00000000-0005-0000-0000-00009A190000}"/>
    <cellStyle name="Euro 3 4 2 2 12" xfId="12392" xr:uid="{00000000-0005-0000-0000-00009B190000}"/>
    <cellStyle name="Euro 3 4 2 2 2" xfId="222" xr:uid="{00000000-0005-0000-0000-00009C190000}"/>
    <cellStyle name="Euro 3 4 2 2 2 10" xfId="6723" xr:uid="{00000000-0005-0000-0000-00009D190000}"/>
    <cellStyle name="Euro 3 4 2 2 2 11" xfId="12393" xr:uid="{00000000-0005-0000-0000-00009E190000}"/>
    <cellStyle name="Euro 3 4 2 2 2 2" xfId="1011" xr:uid="{00000000-0005-0000-0000-00009F190000}"/>
    <cellStyle name="Euro 3 4 2 2 2 2 2" xfId="2395" xr:uid="{00000000-0005-0000-0000-0000A0190000}"/>
    <cellStyle name="Euro 3 4 2 2 2 2 2 2" xfId="5373" xr:uid="{00000000-0005-0000-0000-0000A1190000}"/>
    <cellStyle name="Euro 3 4 2 2 2 2 2 2 2" xfId="11313" xr:uid="{00000000-0005-0000-0000-0000A2190000}"/>
    <cellStyle name="Euro 3 4 2 2 2 2 2 2 3" xfId="16999" xr:uid="{00000000-0005-0000-0000-0000A3190000}"/>
    <cellStyle name="Euro 3 4 2 2 2 2 2 3" xfId="8343" xr:uid="{00000000-0005-0000-0000-0000A4190000}"/>
    <cellStyle name="Euro 3 4 2 2 2 2 2 4" xfId="14029" xr:uid="{00000000-0005-0000-0000-0000A5190000}"/>
    <cellStyle name="Euro 3 4 2 2 2 2 3" xfId="4023" xr:uid="{00000000-0005-0000-0000-0000A6190000}"/>
    <cellStyle name="Euro 3 4 2 2 2 2 3 2" xfId="9963" xr:uid="{00000000-0005-0000-0000-0000A7190000}"/>
    <cellStyle name="Euro 3 4 2 2 2 2 3 3" xfId="15649" xr:uid="{00000000-0005-0000-0000-0000A8190000}"/>
    <cellStyle name="Euro 3 4 2 2 2 2 4" xfId="6993" xr:uid="{00000000-0005-0000-0000-0000A9190000}"/>
    <cellStyle name="Euro 3 4 2 2 2 2 5" xfId="12679" xr:uid="{00000000-0005-0000-0000-0000AA190000}"/>
    <cellStyle name="Euro 3 4 2 2 2 3" xfId="1281" xr:uid="{00000000-0005-0000-0000-0000AB190000}"/>
    <cellStyle name="Euro 3 4 2 2 2 3 2" xfId="2665" xr:uid="{00000000-0005-0000-0000-0000AC190000}"/>
    <cellStyle name="Euro 3 4 2 2 2 3 2 2" xfId="5643" xr:uid="{00000000-0005-0000-0000-0000AD190000}"/>
    <cellStyle name="Euro 3 4 2 2 2 3 2 2 2" xfId="11583" xr:uid="{00000000-0005-0000-0000-0000AE190000}"/>
    <cellStyle name="Euro 3 4 2 2 2 3 2 2 3" xfId="17269" xr:uid="{00000000-0005-0000-0000-0000AF190000}"/>
    <cellStyle name="Euro 3 4 2 2 2 3 2 3" xfId="8613" xr:uid="{00000000-0005-0000-0000-0000B0190000}"/>
    <cellStyle name="Euro 3 4 2 2 2 3 2 4" xfId="14299" xr:uid="{00000000-0005-0000-0000-0000B1190000}"/>
    <cellStyle name="Euro 3 4 2 2 2 3 3" xfId="4293" xr:uid="{00000000-0005-0000-0000-0000B2190000}"/>
    <cellStyle name="Euro 3 4 2 2 2 3 3 2" xfId="10233" xr:uid="{00000000-0005-0000-0000-0000B3190000}"/>
    <cellStyle name="Euro 3 4 2 2 2 3 3 3" xfId="15919" xr:uid="{00000000-0005-0000-0000-0000B4190000}"/>
    <cellStyle name="Euro 3 4 2 2 2 3 4" xfId="7263" xr:uid="{00000000-0005-0000-0000-0000B5190000}"/>
    <cellStyle name="Euro 3 4 2 2 2 3 5" xfId="12949" xr:uid="{00000000-0005-0000-0000-0000B6190000}"/>
    <cellStyle name="Euro 3 4 2 2 2 4" xfId="1553" xr:uid="{00000000-0005-0000-0000-0000B7190000}"/>
    <cellStyle name="Euro 3 4 2 2 2 4 2" xfId="2937" xr:uid="{00000000-0005-0000-0000-0000B8190000}"/>
    <cellStyle name="Euro 3 4 2 2 2 4 2 2" xfId="5913" xr:uid="{00000000-0005-0000-0000-0000B9190000}"/>
    <cellStyle name="Euro 3 4 2 2 2 4 2 2 2" xfId="11853" xr:uid="{00000000-0005-0000-0000-0000BA190000}"/>
    <cellStyle name="Euro 3 4 2 2 2 4 2 2 3" xfId="17539" xr:uid="{00000000-0005-0000-0000-0000BB190000}"/>
    <cellStyle name="Euro 3 4 2 2 2 4 2 3" xfId="8883" xr:uid="{00000000-0005-0000-0000-0000BC190000}"/>
    <cellStyle name="Euro 3 4 2 2 2 4 2 4" xfId="14569" xr:uid="{00000000-0005-0000-0000-0000BD190000}"/>
    <cellStyle name="Euro 3 4 2 2 2 4 3" xfId="4563" xr:uid="{00000000-0005-0000-0000-0000BE190000}"/>
    <cellStyle name="Euro 3 4 2 2 2 4 3 2" xfId="10503" xr:uid="{00000000-0005-0000-0000-0000BF190000}"/>
    <cellStyle name="Euro 3 4 2 2 2 4 3 3" xfId="16189" xr:uid="{00000000-0005-0000-0000-0000C0190000}"/>
    <cellStyle name="Euro 3 4 2 2 2 4 4" xfId="7533" xr:uid="{00000000-0005-0000-0000-0000C1190000}"/>
    <cellStyle name="Euro 3 4 2 2 2 4 5" xfId="13219" xr:uid="{00000000-0005-0000-0000-0000C2190000}"/>
    <cellStyle name="Euro 3 4 2 2 2 5" xfId="1855" xr:uid="{00000000-0005-0000-0000-0000C3190000}"/>
    <cellStyle name="Euro 3 4 2 2 2 5 2" xfId="3211" xr:uid="{00000000-0005-0000-0000-0000C4190000}"/>
    <cellStyle name="Euro 3 4 2 2 2 5 2 2" xfId="6183" xr:uid="{00000000-0005-0000-0000-0000C5190000}"/>
    <cellStyle name="Euro 3 4 2 2 2 5 2 2 2" xfId="12123" xr:uid="{00000000-0005-0000-0000-0000C6190000}"/>
    <cellStyle name="Euro 3 4 2 2 2 5 2 2 3" xfId="17809" xr:uid="{00000000-0005-0000-0000-0000C7190000}"/>
    <cellStyle name="Euro 3 4 2 2 2 5 2 3" xfId="9153" xr:uid="{00000000-0005-0000-0000-0000C8190000}"/>
    <cellStyle name="Euro 3 4 2 2 2 5 2 4" xfId="14839" xr:uid="{00000000-0005-0000-0000-0000C9190000}"/>
    <cellStyle name="Euro 3 4 2 2 2 5 3" xfId="4833" xr:uid="{00000000-0005-0000-0000-0000CA190000}"/>
    <cellStyle name="Euro 3 4 2 2 2 5 3 2" xfId="10773" xr:uid="{00000000-0005-0000-0000-0000CB190000}"/>
    <cellStyle name="Euro 3 4 2 2 2 5 3 3" xfId="16459" xr:uid="{00000000-0005-0000-0000-0000CC190000}"/>
    <cellStyle name="Euro 3 4 2 2 2 5 4" xfId="7803" xr:uid="{00000000-0005-0000-0000-0000CD190000}"/>
    <cellStyle name="Euro 3 4 2 2 2 5 5" xfId="13489" xr:uid="{00000000-0005-0000-0000-0000CE190000}"/>
    <cellStyle name="Euro 3 4 2 2 2 6" xfId="2125" xr:uid="{00000000-0005-0000-0000-0000CF190000}"/>
    <cellStyle name="Euro 3 4 2 2 2 6 2" xfId="5103" xr:uid="{00000000-0005-0000-0000-0000D0190000}"/>
    <cellStyle name="Euro 3 4 2 2 2 6 2 2" xfId="11043" xr:uid="{00000000-0005-0000-0000-0000D1190000}"/>
    <cellStyle name="Euro 3 4 2 2 2 6 2 3" xfId="16729" xr:uid="{00000000-0005-0000-0000-0000D2190000}"/>
    <cellStyle name="Euro 3 4 2 2 2 6 3" xfId="8073" xr:uid="{00000000-0005-0000-0000-0000D3190000}"/>
    <cellStyle name="Euro 3 4 2 2 2 6 4" xfId="13759" xr:uid="{00000000-0005-0000-0000-0000D4190000}"/>
    <cellStyle name="Euro 3 4 2 2 2 7" xfId="3483" xr:uid="{00000000-0005-0000-0000-0000D5190000}"/>
    <cellStyle name="Euro 3 4 2 2 2 7 2" xfId="9423" xr:uid="{00000000-0005-0000-0000-0000D6190000}"/>
    <cellStyle name="Euro 3 4 2 2 2 7 3" xfId="15109" xr:uid="{00000000-0005-0000-0000-0000D7190000}"/>
    <cellStyle name="Euro 3 4 2 2 2 8" xfId="3753" xr:uid="{00000000-0005-0000-0000-0000D8190000}"/>
    <cellStyle name="Euro 3 4 2 2 2 8 2" xfId="9693" xr:uid="{00000000-0005-0000-0000-0000D9190000}"/>
    <cellStyle name="Euro 3 4 2 2 2 8 3" xfId="15379" xr:uid="{00000000-0005-0000-0000-0000DA190000}"/>
    <cellStyle name="Euro 3 4 2 2 2 9" xfId="6453" xr:uid="{00000000-0005-0000-0000-0000DB190000}"/>
    <cellStyle name="Euro 3 4 2 2 3" xfId="1010" xr:uid="{00000000-0005-0000-0000-0000DC190000}"/>
    <cellStyle name="Euro 3 4 2 2 3 2" xfId="2394" xr:uid="{00000000-0005-0000-0000-0000DD190000}"/>
    <cellStyle name="Euro 3 4 2 2 3 2 2" xfId="5372" xr:uid="{00000000-0005-0000-0000-0000DE190000}"/>
    <cellStyle name="Euro 3 4 2 2 3 2 2 2" xfId="11312" xr:uid="{00000000-0005-0000-0000-0000DF190000}"/>
    <cellStyle name="Euro 3 4 2 2 3 2 2 3" xfId="16998" xr:uid="{00000000-0005-0000-0000-0000E0190000}"/>
    <cellStyle name="Euro 3 4 2 2 3 2 3" xfId="8342" xr:uid="{00000000-0005-0000-0000-0000E1190000}"/>
    <cellStyle name="Euro 3 4 2 2 3 2 4" xfId="14028" xr:uid="{00000000-0005-0000-0000-0000E2190000}"/>
    <cellStyle name="Euro 3 4 2 2 3 3" xfId="4022" xr:uid="{00000000-0005-0000-0000-0000E3190000}"/>
    <cellStyle name="Euro 3 4 2 2 3 3 2" xfId="9962" xr:uid="{00000000-0005-0000-0000-0000E4190000}"/>
    <cellStyle name="Euro 3 4 2 2 3 3 3" xfId="15648" xr:uid="{00000000-0005-0000-0000-0000E5190000}"/>
    <cellStyle name="Euro 3 4 2 2 3 4" xfId="6992" xr:uid="{00000000-0005-0000-0000-0000E6190000}"/>
    <cellStyle name="Euro 3 4 2 2 3 5" xfId="12678" xr:uid="{00000000-0005-0000-0000-0000E7190000}"/>
    <cellStyle name="Euro 3 4 2 2 4" xfId="1280" xr:uid="{00000000-0005-0000-0000-0000E8190000}"/>
    <cellStyle name="Euro 3 4 2 2 4 2" xfId="2664" xr:uid="{00000000-0005-0000-0000-0000E9190000}"/>
    <cellStyle name="Euro 3 4 2 2 4 2 2" xfId="5642" xr:uid="{00000000-0005-0000-0000-0000EA190000}"/>
    <cellStyle name="Euro 3 4 2 2 4 2 2 2" xfId="11582" xr:uid="{00000000-0005-0000-0000-0000EB190000}"/>
    <cellStyle name="Euro 3 4 2 2 4 2 2 3" xfId="17268" xr:uid="{00000000-0005-0000-0000-0000EC190000}"/>
    <cellStyle name="Euro 3 4 2 2 4 2 3" xfId="8612" xr:uid="{00000000-0005-0000-0000-0000ED190000}"/>
    <cellStyle name="Euro 3 4 2 2 4 2 4" xfId="14298" xr:uid="{00000000-0005-0000-0000-0000EE190000}"/>
    <cellStyle name="Euro 3 4 2 2 4 3" xfId="4292" xr:uid="{00000000-0005-0000-0000-0000EF190000}"/>
    <cellStyle name="Euro 3 4 2 2 4 3 2" xfId="10232" xr:uid="{00000000-0005-0000-0000-0000F0190000}"/>
    <cellStyle name="Euro 3 4 2 2 4 3 3" xfId="15918" xr:uid="{00000000-0005-0000-0000-0000F1190000}"/>
    <cellStyle name="Euro 3 4 2 2 4 4" xfId="7262" xr:uid="{00000000-0005-0000-0000-0000F2190000}"/>
    <cellStyle name="Euro 3 4 2 2 4 5" xfId="12948" xr:uid="{00000000-0005-0000-0000-0000F3190000}"/>
    <cellStyle name="Euro 3 4 2 2 5" xfId="1552" xr:uid="{00000000-0005-0000-0000-0000F4190000}"/>
    <cellStyle name="Euro 3 4 2 2 5 2" xfId="2936" xr:uid="{00000000-0005-0000-0000-0000F5190000}"/>
    <cellStyle name="Euro 3 4 2 2 5 2 2" xfId="5912" xr:uid="{00000000-0005-0000-0000-0000F6190000}"/>
    <cellStyle name="Euro 3 4 2 2 5 2 2 2" xfId="11852" xr:uid="{00000000-0005-0000-0000-0000F7190000}"/>
    <cellStyle name="Euro 3 4 2 2 5 2 2 3" xfId="17538" xr:uid="{00000000-0005-0000-0000-0000F8190000}"/>
    <cellStyle name="Euro 3 4 2 2 5 2 3" xfId="8882" xr:uid="{00000000-0005-0000-0000-0000F9190000}"/>
    <cellStyle name="Euro 3 4 2 2 5 2 4" xfId="14568" xr:uid="{00000000-0005-0000-0000-0000FA190000}"/>
    <cellStyle name="Euro 3 4 2 2 5 3" xfId="4562" xr:uid="{00000000-0005-0000-0000-0000FB190000}"/>
    <cellStyle name="Euro 3 4 2 2 5 3 2" xfId="10502" xr:uid="{00000000-0005-0000-0000-0000FC190000}"/>
    <cellStyle name="Euro 3 4 2 2 5 3 3" xfId="16188" xr:uid="{00000000-0005-0000-0000-0000FD190000}"/>
    <cellStyle name="Euro 3 4 2 2 5 4" xfId="7532" xr:uid="{00000000-0005-0000-0000-0000FE190000}"/>
    <cellStyle name="Euro 3 4 2 2 5 5" xfId="13218" xr:uid="{00000000-0005-0000-0000-0000FF190000}"/>
    <cellStyle name="Euro 3 4 2 2 6" xfId="1854" xr:uid="{00000000-0005-0000-0000-0000001A0000}"/>
    <cellStyle name="Euro 3 4 2 2 6 2" xfId="3210" xr:uid="{00000000-0005-0000-0000-0000011A0000}"/>
    <cellStyle name="Euro 3 4 2 2 6 2 2" xfId="6182" xr:uid="{00000000-0005-0000-0000-0000021A0000}"/>
    <cellStyle name="Euro 3 4 2 2 6 2 2 2" xfId="12122" xr:uid="{00000000-0005-0000-0000-0000031A0000}"/>
    <cellStyle name="Euro 3 4 2 2 6 2 2 3" xfId="17808" xr:uid="{00000000-0005-0000-0000-0000041A0000}"/>
    <cellStyle name="Euro 3 4 2 2 6 2 3" xfId="9152" xr:uid="{00000000-0005-0000-0000-0000051A0000}"/>
    <cellStyle name="Euro 3 4 2 2 6 2 4" xfId="14838" xr:uid="{00000000-0005-0000-0000-0000061A0000}"/>
    <cellStyle name="Euro 3 4 2 2 6 3" xfId="4832" xr:uid="{00000000-0005-0000-0000-0000071A0000}"/>
    <cellStyle name="Euro 3 4 2 2 6 3 2" xfId="10772" xr:uid="{00000000-0005-0000-0000-0000081A0000}"/>
    <cellStyle name="Euro 3 4 2 2 6 3 3" xfId="16458" xr:uid="{00000000-0005-0000-0000-0000091A0000}"/>
    <cellStyle name="Euro 3 4 2 2 6 4" xfId="7802" xr:uid="{00000000-0005-0000-0000-00000A1A0000}"/>
    <cellStyle name="Euro 3 4 2 2 6 5" xfId="13488" xr:uid="{00000000-0005-0000-0000-00000B1A0000}"/>
    <cellStyle name="Euro 3 4 2 2 7" xfId="2124" xr:uid="{00000000-0005-0000-0000-00000C1A0000}"/>
    <cellStyle name="Euro 3 4 2 2 7 2" xfId="5102" xr:uid="{00000000-0005-0000-0000-00000D1A0000}"/>
    <cellStyle name="Euro 3 4 2 2 7 2 2" xfId="11042" xr:uid="{00000000-0005-0000-0000-00000E1A0000}"/>
    <cellStyle name="Euro 3 4 2 2 7 2 3" xfId="16728" xr:uid="{00000000-0005-0000-0000-00000F1A0000}"/>
    <cellStyle name="Euro 3 4 2 2 7 3" xfId="8072" xr:uid="{00000000-0005-0000-0000-0000101A0000}"/>
    <cellStyle name="Euro 3 4 2 2 7 4" xfId="13758" xr:uid="{00000000-0005-0000-0000-0000111A0000}"/>
    <cellStyle name="Euro 3 4 2 2 8" xfId="3482" xr:uid="{00000000-0005-0000-0000-0000121A0000}"/>
    <cellStyle name="Euro 3 4 2 2 8 2" xfId="9422" xr:uid="{00000000-0005-0000-0000-0000131A0000}"/>
    <cellStyle name="Euro 3 4 2 2 8 3" xfId="15108" xr:uid="{00000000-0005-0000-0000-0000141A0000}"/>
    <cellStyle name="Euro 3 4 2 2 9" xfId="3752" xr:uid="{00000000-0005-0000-0000-0000151A0000}"/>
    <cellStyle name="Euro 3 4 2 2 9 2" xfId="9692" xr:uid="{00000000-0005-0000-0000-0000161A0000}"/>
    <cellStyle name="Euro 3 4 2 2 9 3" xfId="15378" xr:uid="{00000000-0005-0000-0000-0000171A0000}"/>
    <cellStyle name="Euro 3 4 2 3" xfId="223" xr:uid="{00000000-0005-0000-0000-0000181A0000}"/>
    <cellStyle name="Euro 3 4 2 3 10" xfId="6724" xr:uid="{00000000-0005-0000-0000-0000191A0000}"/>
    <cellStyle name="Euro 3 4 2 3 11" xfId="12394" xr:uid="{00000000-0005-0000-0000-00001A1A0000}"/>
    <cellStyle name="Euro 3 4 2 3 2" xfId="1012" xr:uid="{00000000-0005-0000-0000-00001B1A0000}"/>
    <cellStyle name="Euro 3 4 2 3 2 2" xfId="2396" xr:uid="{00000000-0005-0000-0000-00001C1A0000}"/>
    <cellStyle name="Euro 3 4 2 3 2 2 2" xfId="5374" xr:uid="{00000000-0005-0000-0000-00001D1A0000}"/>
    <cellStyle name="Euro 3 4 2 3 2 2 2 2" xfId="11314" xr:uid="{00000000-0005-0000-0000-00001E1A0000}"/>
    <cellStyle name="Euro 3 4 2 3 2 2 2 3" xfId="17000" xr:uid="{00000000-0005-0000-0000-00001F1A0000}"/>
    <cellStyle name="Euro 3 4 2 3 2 2 3" xfId="8344" xr:uid="{00000000-0005-0000-0000-0000201A0000}"/>
    <cellStyle name="Euro 3 4 2 3 2 2 4" xfId="14030" xr:uid="{00000000-0005-0000-0000-0000211A0000}"/>
    <cellStyle name="Euro 3 4 2 3 2 3" xfId="4024" xr:uid="{00000000-0005-0000-0000-0000221A0000}"/>
    <cellStyle name="Euro 3 4 2 3 2 3 2" xfId="9964" xr:uid="{00000000-0005-0000-0000-0000231A0000}"/>
    <cellStyle name="Euro 3 4 2 3 2 3 3" xfId="15650" xr:uid="{00000000-0005-0000-0000-0000241A0000}"/>
    <cellStyle name="Euro 3 4 2 3 2 4" xfId="6994" xr:uid="{00000000-0005-0000-0000-0000251A0000}"/>
    <cellStyle name="Euro 3 4 2 3 2 5" xfId="12680" xr:uid="{00000000-0005-0000-0000-0000261A0000}"/>
    <cellStyle name="Euro 3 4 2 3 3" xfId="1282" xr:uid="{00000000-0005-0000-0000-0000271A0000}"/>
    <cellStyle name="Euro 3 4 2 3 3 2" xfId="2666" xr:uid="{00000000-0005-0000-0000-0000281A0000}"/>
    <cellStyle name="Euro 3 4 2 3 3 2 2" xfId="5644" xr:uid="{00000000-0005-0000-0000-0000291A0000}"/>
    <cellStyle name="Euro 3 4 2 3 3 2 2 2" xfId="11584" xr:uid="{00000000-0005-0000-0000-00002A1A0000}"/>
    <cellStyle name="Euro 3 4 2 3 3 2 2 3" xfId="17270" xr:uid="{00000000-0005-0000-0000-00002B1A0000}"/>
    <cellStyle name="Euro 3 4 2 3 3 2 3" xfId="8614" xr:uid="{00000000-0005-0000-0000-00002C1A0000}"/>
    <cellStyle name="Euro 3 4 2 3 3 2 4" xfId="14300" xr:uid="{00000000-0005-0000-0000-00002D1A0000}"/>
    <cellStyle name="Euro 3 4 2 3 3 3" xfId="4294" xr:uid="{00000000-0005-0000-0000-00002E1A0000}"/>
    <cellStyle name="Euro 3 4 2 3 3 3 2" xfId="10234" xr:uid="{00000000-0005-0000-0000-00002F1A0000}"/>
    <cellStyle name="Euro 3 4 2 3 3 3 3" xfId="15920" xr:uid="{00000000-0005-0000-0000-0000301A0000}"/>
    <cellStyle name="Euro 3 4 2 3 3 4" xfId="7264" xr:uid="{00000000-0005-0000-0000-0000311A0000}"/>
    <cellStyle name="Euro 3 4 2 3 3 5" xfId="12950" xr:uid="{00000000-0005-0000-0000-0000321A0000}"/>
    <cellStyle name="Euro 3 4 2 3 4" xfId="1554" xr:uid="{00000000-0005-0000-0000-0000331A0000}"/>
    <cellStyle name="Euro 3 4 2 3 4 2" xfId="2938" xr:uid="{00000000-0005-0000-0000-0000341A0000}"/>
    <cellStyle name="Euro 3 4 2 3 4 2 2" xfId="5914" xr:uid="{00000000-0005-0000-0000-0000351A0000}"/>
    <cellStyle name="Euro 3 4 2 3 4 2 2 2" xfId="11854" xr:uid="{00000000-0005-0000-0000-0000361A0000}"/>
    <cellStyle name="Euro 3 4 2 3 4 2 2 3" xfId="17540" xr:uid="{00000000-0005-0000-0000-0000371A0000}"/>
    <cellStyle name="Euro 3 4 2 3 4 2 3" xfId="8884" xr:uid="{00000000-0005-0000-0000-0000381A0000}"/>
    <cellStyle name="Euro 3 4 2 3 4 2 4" xfId="14570" xr:uid="{00000000-0005-0000-0000-0000391A0000}"/>
    <cellStyle name="Euro 3 4 2 3 4 3" xfId="4564" xr:uid="{00000000-0005-0000-0000-00003A1A0000}"/>
    <cellStyle name="Euro 3 4 2 3 4 3 2" xfId="10504" xr:uid="{00000000-0005-0000-0000-00003B1A0000}"/>
    <cellStyle name="Euro 3 4 2 3 4 3 3" xfId="16190" xr:uid="{00000000-0005-0000-0000-00003C1A0000}"/>
    <cellStyle name="Euro 3 4 2 3 4 4" xfId="7534" xr:uid="{00000000-0005-0000-0000-00003D1A0000}"/>
    <cellStyle name="Euro 3 4 2 3 4 5" xfId="13220" xr:uid="{00000000-0005-0000-0000-00003E1A0000}"/>
    <cellStyle name="Euro 3 4 2 3 5" xfId="1856" xr:uid="{00000000-0005-0000-0000-00003F1A0000}"/>
    <cellStyle name="Euro 3 4 2 3 5 2" xfId="3212" xr:uid="{00000000-0005-0000-0000-0000401A0000}"/>
    <cellStyle name="Euro 3 4 2 3 5 2 2" xfId="6184" xr:uid="{00000000-0005-0000-0000-0000411A0000}"/>
    <cellStyle name="Euro 3 4 2 3 5 2 2 2" xfId="12124" xr:uid="{00000000-0005-0000-0000-0000421A0000}"/>
    <cellStyle name="Euro 3 4 2 3 5 2 2 3" xfId="17810" xr:uid="{00000000-0005-0000-0000-0000431A0000}"/>
    <cellStyle name="Euro 3 4 2 3 5 2 3" xfId="9154" xr:uid="{00000000-0005-0000-0000-0000441A0000}"/>
    <cellStyle name="Euro 3 4 2 3 5 2 4" xfId="14840" xr:uid="{00000000-0005-0000-0000-0000451A0000}"/>
    <cellStyle name="Euro 3 4 2 3 5 3" xfId="4834" xr:uid="{00000000-0005-0000-0000-0000461A0000}"/>
    <cellStyle name="Euro 3 4 2 3 5 3 2" xfId="10774" xr:uid="{00000000-0005-0000-0000-0000471A0000}"/>
    <cellStyle name="Euro 3 4 2 3 5 3 3" xfId="16460" xr:uid="{00000000-0005-0000-0000-0000481A0000}"/>
    <cellStyle name="Euro 3 4 2 3 5 4" xfId="7804" xr:uid="{00000000-0005-0000-0000-0000491A0000}"/>
    <cellStyle name="Euro 3 4 2 3 5 5" xfId="13490" xr:uid="{00000000-0005-0000-0000-00004A1A0000}"/>
    <cellStyle name="Euro 3 4 2 3 6" xfId="2126" xr:uid="{00000000-0005-0000-0000-00004B1A0000}"/>
    <cellStyle name="Euro 3 4 2 3 6 2" xfId="5104" xr:uid="{00000000-0005-0000-0000-00004C1A0000}"/>
    <cellStyle name="Euro 3 4 2 3 6 2 2" xfId="11044" xr:uid="{00000000-0005-0000-0000-00004D1A0000}"/>
    <cellStyle name="Euro 3 4 2 3 6 2 3" xfId="16730" xr:uid="{00000000-0005-0000-0000-00004E1A0000}"/>
    <cellStyle name="Euro 3 4 2 3 6 3" xfId="8074" xr:uid="{00000000-0005-0000-0000-00004F1A0000}"/>
    <cellStyle name="Euro 3 4 2 3 6 4" xfId="13760" xr:uid="{00000000-0005-0000-0000-0000501A0000}"/>
    <cellStyle name="Euro 3 4 2 3 7" xfId="3484" xr:uid="{00000000-0005-0000-0000-0000511A0000}"/>
    <cellStyle name="Euro 3 4 2 3 7 2" xfId="9424" xr:uid="{00000000-0005-0000-0000-0000521A0000}"/>
    <cellStyle name="Euro 3 4 2 3 7 3" xfId="15110" xr:uid="{00000000-0005-0000-0000-0000531A0000}"/>
    <cellStyle name="Euro 3 4 2 3 8" xfId="3754" xr:uid="{00000000-0005-0000-0000-0000541A0000}"/>
    <cellStyle name="Euro 3 4 2 3 8 2" xfId="9694" xr:uid="{00000000-0005-0000-0000-0000551A0000}"/>
    <cellStyle name="Euro 3 4 2 3 8 3" xfId="15380" xr:uid="{00000000-0005-0000-0000-0000561A0000}"/>
    <cellStyle name="Euro 3 4 2 3 9" xfId="6454" xr:uid="{00000000-0005-0000-0000-0000571A0000}"/>
    <cellStyle name="Euro 3 4 2 4" xfId="1009" xr:uid="{00000000-0005-0000-0000-0000581A0000}"/>
    <cellStyle name="Euro 3 4 2 4 2" xfId="2393" xr:uid="{00000000-0005-0000-0000-0000591A0000}"/>
    <cellStyle name="Euro 3 4 2 4 2 2" xfId="5371" xr:uid="{00000000-0005-0000-0000-00005A1A0000}"/>
    <cellStyle name="Euro 3 4 2 4 2 2 2" xfId="11311" xr:uid="{00000000-0005-0000-0000-00005B1A0000}"/>
    <cellStyle name="Euro 3 4 2 4 2 2 3" xfId="16997" xr:uid="{00000000-0005-0000-0000-00005C1A0000}"/>
    <cellStyle name="Euro 3 4 2 4 2 3" xfId="8341" xr:uid="{00000000-0005-0000-0000-00005D1A0000}"/>
    <cellStyle name="Euro 3 4 2 4 2 4" xfId="14027" xr:uid="{00000000-0005-0000-0000-00005E1A0000}"/>
    <cellStyle name="Euro 3 4 2 4 3" xfId="4021" xr:uid="{00000000-0005-0000-0000-00005F1A0000}"/>
    <cellStyle name="Euro 3 4 2 4 3 2" xfId="9961" xr:uid="{00000000-0005-0000-0000-0000601A0000}"/>
    <cellStyle name="Euro 3 4 2 4 3 3" xfId="15647" xr:uid="{00000000-0005-0000-0000-0000611A0000}"/>
    <cellStyle name="Euro 3 4 2 4 4" xfId="6991" xr:uid="{00000000-0005-0000-0000-0000621A0000}"/>
    <cellStyle name="Euro 3 4 2 4 5" xfId="12677" xr:uid="{00000000-0005-0000-0000-0000631A0000}"/>
    <cellStyle name="Euro 3 4 2 5" xfId="1279" xr:uid="{00000000-0005-0000-0000-0000641A0000}"/>
    <cellStyle name="Euro 3 4 2 5 2" xfId="2663" xr:uid="{00000000-0005-0000-0000-0000651A0000}"/>
    <cellStyle name="Euro 3 4 2 5 2 2" xfId="5641" xr:uid="{00000000-0005-0000-0000-0000661A0000}"/>
    <cellStyle name="Euro 3 4 2 5 2 2 2" xfId="11581" xr:uid="{00000000-0005-0000-0000-0000671A0000}"/>
    <cellStyle name="Euro 3 4 2 5 2 2 3" xfId="17267" xr:uid="{00000000-0005-0000-0000-0000681A0000}"/>
    <cellStyle name="Euro 3 4 2 5 2 3" xfId="8611" xr:uid="{00000000-0005-0000-0000-0000691A0000}"/>
    <cellStyle name="Euro 3 4 2 5 2 4" xfId="14297" xr:uid="{00000000-0005-0000-0000-00006A1A0000}"/>
    <cellStyle name="Euro 3 4 2 5 3" xfId="4291" xr:uid="{00000000-0005-0000-0000-00006B1A0000}"/>
    <cellStyle name="Euro 3 4 2 5 3 2" xfId="10231" xr:uid="{00000000-0005-0000-0000-00006C1A0000}"/>
    <cellStyle name="Euro 3 4 2 5 3 3" xfId="15917" xr:uid="{00000000-0005-0000-0000-00006D1A0000}"/>
    <cellStyle name="Euro 3 4 2 5 4" xfId="7261" xr:uid="{00000000-0005-0000-0000-00006E1A0000}"/>
    <cellStyle name="Euro 3 4 2 5 5" xfId="12947" xr:uid="{00000000-0005-0000-0000-00006F1A0000}"/>
    <cellStyle name="Euro 3 4 2 6" xfId="1551" xr:uid="{00000000-0005-0000-0000-0000701A0000}"/>
    <cellStyle name="Euro 3 4 2 6 2" xfId="2935" xr:uid="{00000000-0005-0000-0000-0000711A0000}"/>
    <cellStyle name="Euro 3 4 2 6 2 2" xfId="5911" xr:uid="{00000000-0005-0000-0000-0000721A0000}"/>
    <cellStyle name="Euro 3 4 2 6 2 2 2" xfId="11851" xr:uid="{00000000-0005-0000-0000-0000731A0000}"/>
    <cellStyle name="Euro 3 4 2 6 2 2 3" xfId="17537" xr:uid="{00000000-0005-0000-0000-0000741A0000}"/>
    <cellStyle name="Euro 3 4 2 6 2 3" xfId="8881" xr:uid="{00000000-0005-0000-0000-0000751A0000}"/>
    <cellStyle name="Euro 3 4 2 6 2 4" xfId="14567" xr:uid="{00000000-0005-0000-0000-0000761A0000}"/>
    <cellStyle name="Euro 3 4 2 6 3" xfId="4561" xr:uid="{00000000-0005-0000-0000-0000771A0000}"/>
    <cellStyle name="Euro 3 4 2 6 3 2" xfId="10501" xr:uid="{00000000-0005-0000-0000-0000781A0000}"/>
    <cellStyle name="Euro 3 4 2 6 3 3" xfId="16187" xr:uid="{00000000-0005-0000-0000-0000791A0000}"/>
    <cellStyle name="Euro 3 4 2 6 4" xfId="7531" xr:uid="{00000000-0005-0000-0000-00007A1A0000}"/>
    <cellStyle name="Euro 3 4 2 6 5" xfId="13217" xr:uid="{00000000-0005-0000-0000-00007B1A0000}"/>
    <cellStyle name="Euro 3 4 2 7" xfId="1853" xr:uid="{00000000-0005-0000-0000-00007C1A0000}"/>
    <cellStyle name="Euro 3 4 2 7 2" xfId="3209" xr:uid="{00000000-0005-0000-0000-00007D1A0000}"/>
    <cellStyle name="Euro 3 4 2 7 2 2" xfId="6181" xr:uid="{00000000-0005-0000-0000-00007E1A0000}"/>
    <cellStyle name="Euro 3 4 2 7 2 2 2" xfId="12121" xr:uid="{00000000-0005-0000-0000-00007F1A0000}"/>
    <cellStyle name="Euro 3 4 2 7 2 2 3" xfId="17807" xr:uid="{00000000-0005-0000-0000-0000801A0000}"/>
    <cellStyle name="Euro 3 4 2 7 2 3" xfId="9151" xr:uid="{00000000-0005-0000-0000-0000811A0000}"/>
    <cellStyle name="Euro 3 4 2 7 2 4" xfId="14837" xr:uid="{00000000-0005-0000-0000-0000821A0000}"/>
    <cellStyle name="Euro 3 4 2 7 3" xfId="4831" xr:uid="{00000000-0005-0000-0000-0000831A0000}"/>
    <cellStyle name="Euro 3 4 2 7 3 2" xfId="10771" xr:uid="{00000000-0005-0000-0000-0000841A0000}"/>
    <cellStyle name="Euro 3 4 2 7 3 3" xfId="16457" xr:uid="{00000000-0005-0000-0000-0000851A0000}"/>
    <cellStyle name="Euro 3 4 2 7 4" xfId="7801" xr:uid="{00000000-0005-0000-0000-0000861A0000}"/>
    <cellStyle name="Euro 3 4 2 7 5" xfId="13487" xr:uid="{00000000-0005-0000-0000-0000871A0000}"/>
    <cellStyle name="Euro 3 4 2 8" xfId="2123" xr:uid="{00000000-0005-0000-0000-0000881A0000}"/>
    <cellStyle name="Euro 3 4 2 8 2" xfId="5101" xr:uid="{00000000-0005-0000-0000-0000891A0000}"/>
    <cellStyle name="Euro 3 4 2 8 2 2" xfId="11041" xr:uid="{00000000-0005-0000-0000-00008A1A0000}"/>
    <cellStyle name="Euro 3 4 2 8 2 3" xfId="16727" xr:uid="{00000000-0005-0000-0000-00008B1A0000}"/>
    <cellStyle name="Euro 3 4 2 8 3" xfId="8071" xr:uid="{00000000-0005-0000-0000-00008C1A0000}"/>
    <cellStyle name="Euro 3 4 2 8 4" xfId="13757" xr:uid="{00000000-0005-0000-0000-00008D1A0000}"/>
    <cellStyle name="Euro 3 4 2 9" xfId="3481" xr:uid="{00000000-0005-0000-0000-00008E1A0000}"/>
    <cellStyle name="Euro 3 4 2 9 2" xfId="9421" xr:uid="{00000000-0005-0000-0000-00008F1A0000}"/>
    <cellStyle name="Euro 3 4 2 9 3" xfId="15107" xr:uid="{00000000-0005-0000-0000-0000901A0000}"/>
    <cellStyle name="Euro 3 4 3" xfId="224" xr:uid="{00000000-0005-0000-0000-0000911A0000}"/>
    <cellStyle name="Euro 3 4 3 10" xfId="6455" xr:uid="{00000000-0005-0000-0000-0000921A0000}"/>
    <cellStyle name="Euro 3 4 3 11" xfId="6725" xr:uid="{00000000-0005-0000-0000-0000931A0000}"/>
    <cellStyle name="Euro 3 4 3 12" xfId="12395" xr:uid="{00000000-0005-0000-0000-0000941A0000}"/>
    <cellStyle name="Euro 3 4 3 2" xfId="225" xr:uid="{00000000-0005-0000-0000-0000951A0000}"/>
    <cellStyle name="Euro 3 4 3 2 10" xfId="6726" xr:uid="{00000000-0005-0000-0000-0000961A0000}"/>
    <cellStyle name="Euro 3 4 3 2 11" xfId="12396" xr:uid="{00000000-0005-0000-0000-0000971A0000}"/>
    <cellStyle name="Euro 3 4 3 2 2" xfId="1014" xr:uid="{00000000-0005-0000-0000-0000981A0000}"/>
    <cellStyle name="Euro 3 4 3 2 2 2" xfId="2398" xr:uid="{00000000-0005-0000-0000-0000991A0000}"/>
    <cellStyle name="Euro 3 4 3 2 2 2 2" xfId="5376" xr:uid="{00000000-0005-0000-0000-00009A1A0000}"/>
    <cellStyle name="Euro 3 4 3 2 2 2 2 2" xfId="11316" xr:uid="{00000000-0005-0000-0000-00009B1A0000}"/>
    <cellStyle name="Euro 3 4 3 2 2 2 2 3" xfId="17002" xr:uid="{00000000-0005-0000-0000-00009C1A0000}"/>
    <cellStyle name="Euro 3 4 3 2 2 2 3" xfId="8346" xr:uid="{00000000-0005-0000-0000-00009D1A0000}"/>
    <cellStyle name="Euro 3 4 3 2 2 2 4" xfId="14032" xr:uid="{00000000-0005-0000-0000-00009E1A0000}"/>
    <cellStyle name="Euro 3 4 3 2 2 3" xfId="4026" xr:uid="{00000000-0005-0000-0000-00009F1A0000}"/>
    <cellStyle name="Euro 3 4 3 2 2 3 2" xfId="9966" xr:uid="{00000000-0005-0000-0000-0000A01A0000}"/>
    <cellStyle name="Euro 3 4 3 2 2 3 3" xfId="15652" xr:uid="{00000000-0005-0000-0000-0000A11A0000}"/>
    <cellStyle name="Euro 3 4 3 2 2 4" xfId="6996" xr:uid="{00000000-0005-0000-0000-0000A21A0000}"/>
    <cellStyle name="Euro 3 4 3 2 2 5" xfId="12682" xr:uid="{00000000-0005-0000-0000-0000A31A0000}"/>
    <cellStyle name="Euro 3 4 3 2 3" xfId="1284" xr:uid="{00000000-0005-0000-0000-0000A41A0000}"/>
    <cellStyle name="Euro 3 4 3 2 3 2" xfId="2668" xr:uid="{00000000-0005-0000-0000-0000A51A0000}"/>
    <cellStyle name="Euro 3 4 3 2 3 2 2" xfId="5646" xr:uid="{00000000-0005-0000-0000-0000A61A0000}"/>
    <cellStyle name="Euro 3 4 3 2 3 2 2 2" xfId="11586" xr:uid="{00000000-0005-0000-0000-0000A71A0000}"/>
    <cellStyle name="Euro 3 4 3 2 3 2 2 3" xfId="17272" xr:uid="{00000000-0005-0000-0000-0000A81A0000}"/>
    <cellStyle name="Euro 3 4 3 2 3 2 3" xfId="8616" xr:uid="{00000000-0005-0000-0000-0000A91A0000}"/>
    <cellStyle name="Euro 3 4 3 2 3 2 4" xfId="14302" xr:uid="{00000000-0005-0000-0000-0000AA1A0000}"/>
    <cellStyle name="Euro 3 4 3 2 3 3" xfId="4296" xr:uid="{00000000-0005-0000-0000-0000AB1A0000}"/>
    <cellStyle name="Euro 3 4 3 2 3 3 2" xfId="10236" xr:uid="{00000000-0005-0000-0000-0000AC1A0000}"/>
    <cellStyle name="Euro 3 4 3 2 3 3 3" xfId="15922" xr:uid="{00000000-0005-0000-0000-0000AD1A0000}"/>
    <cellStyle name="Euro 3 4 3 2 3 4" xfId="7266" xr:uid="{00000000-0005-0000-0000-0000AE1A0000}"/>
    <cellStyle name="Euro 3 4 3 2 3 5" xfId="12952" xr:uid="{00000000-0005-0000-0000-0000AF1A0000}"/>
    <cellStyle name="Euro 3 4 3 2 4" xfId="1556" xr:uid="{00000000-0005-0000-0000-0000B01A0000}"/>
    <cellStyle name="Euro 3 4 3 2 4 2" xfId="2940" xr:uid="{00000000-0005-0000-0000-0000B11A0000}"/>
    <cellStyle name="Euro 3 4 3 2 4 2 2" xfId="5916" xr:uid="{00000000-0005-0000-0000-0000B21A0000}"/>
    <cellStyle name="Euro 3 4 3 2 4 2 2 2" xfId="11856" xr:uid="{00000000-0005-0000-0000-0000B31A0000}"/>
    <cellStyle name="Euro 3 4 3 2 4 2 2 3" xfId="17542" xr:uid="{00000000-0005-0000-0000-0000B41A0000}"/>
    <cellStyle name="Euro 3 4 3 2 4 2 3" xfId="8886" xr:uid="{00000000-0005-0000-0000-0000B51A0000}"/>
    <cellStyle name="Euro 3 4 3 2 4 2 4" xfId="14572" xr:uid="{00000000-0005-0000-0000-0000B61A0000}"/>
    <cellStyle name="Euro 3 4 3 2 4 3" xfId="4566" xr:uid="{00000000-0005-0000-0000-0000B71A0000}"/>
    <cellStyle name="Euro 3 4 3 2 4 3 2" xfId="10506" xr:uid="{00000000-0005-0000-0000-0000B81A0000}"/>
    <cellStyle name="Euro 3 4 3 2 4 3 3" xfId="16192" xr:uid="{00000000-0005-0000-0000-0000B91A0000}"/>
    <cellStyle name="Euro 3 4 3 2 4 4" xfId="7536" xr:uid="{00000000-0005-0000-0000-0000BA1A0000}"/>
    <cellStyle name="Euro 3 4 3 2 4 5" xfId="13222" xr:uid="{00000000-0005-0000-0000-0000BB1A0000}"/>
    <cellStyle name="Euro 3 4 3 2 5" xfId="1858" xr:uid="{00000000-0005-0000-0000-0000BC1A0000}"/>
    <cellStyle name="Euro 3 4 3 2 5 2" xfId="3214" xr:uid="{00000000-0005-0000-0000-0000BD1A0000}"/>
    <cellStyle name="Euro 3 4 3 2 5 2 2" xfId="6186" xr:uid="{00000000-0005-0000-0000-0000BE1A0000}"/>
    <cellStyle name="Euro 3 4 3 2 5 2 2 2" xfId="12126" xr:uid="{00000000-0005-0000-0000-0000BF1A0000}"/>
    <cellStyle name="Euro 3 4 3 2 5 2 2 3" xfId="17812" xr:uid="{00000000-0005-0000-0000-0000C01A0000}"/>
    <cellStyle name="Euro 3 4 3 2 5 2 3" xfId="9156" xr:uid="{00000000-0005-0000-0000-0000C11A0000}"/>
    <cellStyle name="Euro 3 4 3 2 5 2 4" xfId="14842" xr:uid="{00000000-0005-0000-0000-0000C21A0000}"/>
    <cellStyle name="Euro 3 4 3 2 5 3" xfId="4836" xr:uid="{00000000-0005-0000-0000-0000C31A0000}"/>
    <cellStyle name="Euro 3 4 3 2 5 3 2" xfId="10776" xr:uid="{00000000-0005-0000-0000-0000C41A0000}"/>
    <cellStyle name="Euro 3 4 3 2 5 3 3" xfId="16462" xr:uid="{00000000-0005-0000-0000-0000C51A0000}"/>
    <cellStyle name="Euro 3 4 3 2 5 4" xfId="7806" xr:uid="{00000000-0005-0000-0000-0000C61A0000}"/>
    <cellStyle name="Euro 3 4 3 2 5 5" xfId="13492" xr:uid="{00000000-0005-0000-0000-0000C71A0000}"/>
    <cellStyle name="Euro 3 4 3 2 6" xfId="2128" xr:uid="{00000000-0005-0000-0000-0000C81A0000}"/>
    <cellStyle name="Euro 3 4 3 2 6 2" xfId="5106" xr:uid="{00000000-0005-0000-0000-0000C91A0000}"/>
    <cellStyle name="Euro 3 4 3 2 6 2 2" xfId="11046" xr:uid="{00000000-0005-0000-0000-0000CA1A0000}"/>
    <cellStyle name="Euro 3 4 3 2 6 2 3" xfId="16732" xr:uid="{00000000-0005-0000-0000-0000CB1A0000}"/>
    <cellStyle name="Euro 3 4 3 2 6 3" xfId="8076" xr:uid="{00000000-0005-0000-0000-0000CC1A0000}"/>
    <cellStyle name="Euro 3 4 3 2 6 4" xfId="13762" xr:uid="{00000000-0005-0000-0000-0000CD1A0000}"/>
    <cellStyle name="Euro 3 4 3 2 7" xfId="3486" xr:uid="{00000000-0005-0000-0000-0000CE1A0000}"/>
    <cellStyle name="Euro 3 4 3 2 7 2" xfId="9426" xr:uid="{00000000-0005-0000-0000-0000CF1A0000}"/>
    <cellStyle name="Euro 3 4 3 2 7 3" xfId="15112" xr:uid="{00000000-0005-0000-0000-0000D01A0000}"/>
    <cellStyle name="Euro 3 4 3 2 8" xfId="3756" xr:uid="{00000000-0005-0000-0000-0000D11A0000}"/>
    <cellStyle name="Euro 3 4 3 2 8 2" xfId="9696" xr:uid="{00000000-0005-0000-0000-0000D21A0000}"/>
    <cellStyle name="Euro 3 4 3 2 8 3" xfId="15382" xr:uid="{00000000-0005-0000-0000-0000D31A0000}"/>
    <cellStyle name="Euro 3 4 3 2 9" xfId="6456" xr:uid="{00000000-0005-0000-0000-0000D41A0000}"/>
    <cellStyle name="Euro 3 4 3 3" xfId="1013" xr:uid="{00000000-0005-0000-0000-0000D51A0000}"/>
    <cellStyle name="Euro 3 4 3 3 2" xfId="2397" xr:uid="{00000000-0005-0000-0000-0000D61A0000}"/>
    <cellStyle name="Euro 3 4 3 3 2 2" xfId="5375" xr:uid="{00000000-0005-0000-0000-0000D71A0000}"/>
    <cellStyle name="Euro 3 4 3 3 2 2 2" xfId="11315" xr:uid="{00000000-0005-0000-0000-0000D81A0000}"/>
    <cellStyle name="Euro 3 4 3 3 2 2 3" xfId="17001" xr:uid="{00000000-0005-0000-0000-0000D91A0000}"/>
    <cellStyle name="Euro 3 4 3 3 2 3" xfId="8345" xr:uid="{00000000-0005-0000-0000-0000DA1A0000}"/>
    <cellStyle name="Euro 3 4 3 3 2 4" xfId="14031" xr:uid="{00000000-0005-0000-0000-0000DB1A0000}"/>
    <cellStyle name="Euro 3 4 3 3 3" xfId="4025" xr:uid="{00000000-0005-0000-0000-0000DC1A0000}"/>
    <cellStyle name="Euro 3 4 3 3 3 2" xfId="9965" xr:uid="{00000000-0005-0000-0000-0000DD1A0000}"/>
    <cellStyle name="Euro 3 4 3 3 3 3" xfId="15651" xr:uid="{00000000-0005-0000-0000-0000DE1A0000}"/>
    <cellStyle name="Euro 3 4 3 3 4" xfId="6995" xr:uid="{00000000-0005-0000-0000-0000DF1A0000}"/>
    <cellStyle name="Euro 3 4 3 3 5" xfId="12681" xr:uid="{00000000-0005-0000-0000-0000E01A0000}"/>
    <cellStyle name="Euro 3 4 3 4" xfId="1283" xr:uid="{00000000-0005-0000-0000-0000E11A0000}"/>
    <cellStyle name="Euro 3 4 3 4 2" xfId="2667" xr:uid="{00000000-0005-0000-0000-0000E21A0000}"/>
    <cellStyle name="Euro 3 4 3 4 2 2" xfId="5645" xr:uid="{00000000-0005-0000-0000-0000E31A0000}"/>
    <cellStyle name="Euro 3 4 3 4 2 2 2" xfId="11585" xr:uid="{00000000-0005-0000-0000-0000E41A0000}"/>
    <cellStyle name="Euro 3 4 3 4 2 2 3" xfId="17271" xr:uid="{00000000-0005-0000-0000-0000E51A0000}"/>
    <cellStyle name="Euro 3 4 3 4 2 3" xfId="8615" xr:uid="{00000000-0005-0000-0000-0000E61A0000}"/>
    <cellStyle name="Euro 3 4 3 4 2 4" xfId="14301" xr:uid="{00000000-0005-0000-0000-0000E71A0000}"/>
    <cellStyle name="Euro 3 4 3 4 3" xfId="4295" xr:uid="{00000000-0005-0000-0000-0000E81A0000}"/>
    <cellStyle name="Euro 3 4 3 4 3 2" xfId="10235" xr:uid="{00000000-0005-0000-0000-0000E91A0000}"/>
    <cellStyle name="Euro 3 4 3 4 3 3" xfId="15921" xr:uid="{00000000-0005-0000-0000-0000EA1A0000}"/>
    <cellStyle name="Euro 3 4 3 4 4" xfId="7265" xr:uid="{00000000-0005-0000-0000-0000EB1A0000}"/>
    <cellStyle name="Euro 3 4 3 4 5" xfId="12951" xr:uid="{00000000-0005-0000-0000-0000EC1A0000}"/>
    <cellStyle name="Euro 3 4 3 5" xfId="1555" xr:uid="{00000000-0005-0000-0000-0000ED1A0000}"/>
    <cellStyle name="Euro 3 4 3 5 2" xfId="2939" xr:uid="{00000000-0005-0000-0000-0000EE1A0000}"/>
    <cellStyle name="Euro 3 4 3 5 2 2" xfId="5915" xr:uid="{00000000-0005-0000-0000-0000EF1A0000}"/>
    <cellStyle name="Euro 3 4 3 5 2 2 2" xfId="11855" xr:uid="{00000000-0005-0000-0000-0000F01A0000}"/>
    <cellStyle name="Euro 3 4 3 5 2 2 3" xfId="17541" xr:uid="{00000000-0005-0000-0000-0000F11A0000}"/>
    <cellStyle name="Euro 3 4 3 5 2 3" xfId="8885" xr:uid="{00000000-0005-0000-0000-0000F21A0000}"/>
    <cellStyle name="Euro 3 4 3 5 2 4" xfId="14571" xr:uid="{00000000-0005-0000-0000-0000F31A0000}"/>
    <cellStyle name="Euro 3 4 3 5 3" xfId="4565" xr:uid="{00000000-0005-0000-0000-0000F41A0000}"/>
    <cellStyle name="Euro 3 4 3 5 3 2" xfId="10505" xr:uid="{00000000-0005-0000-0000-0000F51A0000}"/>
    <cellStyle name="Euro 3 4 3 5 3 3" xfId="16191" xr:uid="{00000000-0005-0000-0000-0000F61A0000}"/>
    <cellStyle name="Euro 3 4 3 5 4" xfId="7535" xr:uid="{00000000-0005-0000-0000-0000F71A0000}"/>
    <cellStyle name="Euro 3 4 3 5 5" xfId="13221" xr:uid="{00000000-0005-0000-0000-0000F81A0000}"/>
    <cellStyle name="Euro 3 4 3 6" xfId="1857" xr:uid="{00000000-0005-0000-0000-0000F91A0000}"/>
    <cellStyle name="Euro 3 4 3 6 2" xfId="3213" xr:uid="{00000000-0005-0000-0000-0000FA1A0000}"/>
    <cellStyle name="Euro 3 4 3 6 2 2" xfId="6185" xr:uid="{00000000-0005-0000-0000-0000FB1A0000}"/>
    <cellStyle name="Euro 3 4 3 6 2 2 2" xfId="12125" xr:uid="{00000000-0005-0000-0000-0000FC1A0000}"/>
    <cellStyle name="Euro 3 4 3 6 2 2 3" xfId="17811" xr:uid="{00000000-0005-0000-0000-0000FD1A0000}"/>
    <cellStyle name="Euro 3 4 3 6 2 3" xfId="9155" xr:uid="{00000000-0005-0000-0000-0000FE1A0000}"/>
    <cellStyle name="Euro 3 4 3 6 2 4" xfId="14841" xr:uid="{00000000-0005-0000-0000-0000FF1A0000}"/>
    <cellStyle name="Euro 3 4 3 6 3" xfId="4835" xr:uid="{00000000-0005-0000-0000-0000001B0000}"/>
    <cellStyle name="Euro 3 4 3 6 3 2" xfId="10775" xr:uid="{00000000-0005-0000-0000-0000011B0000}"/>
    <cellStyle name="Euro 3 4 3 6 3 3" xfId="16461" xr:uid="{00000000-0005-0000-0000-0000021B0000}"/>
    <cellStyle name="Euro 3 4 3 6 4" xfId="7805" xr:uid="{00000000-0005-0000-0000-0000031B0000}"/>
    <cellStyle name="Euro 3 4 3 6 5" xfId="13491" xr:uid="{00000000-0005-0000-0000-0000041B0000}"/>
    <cellStyle name="Euro 3 4 3 7" xfId="2127" xr:uid="{00000000-0005-0000-0000-0000051B0000}"/>
    <cellStyle name="Euro 3 4 3 7 2" xfId="5105" xr:uid="{00000000-0005-0000-0000-0000061B0000}"/>
    <cellStyle name="Euro 3 4 3 7 2 2" xfId="11045" xr:uid="{00000000-0005-0000-0000-0000071B0000}"/>
    <cellStyle name="Euro 3 4 3 7 2 3" xfId="16731" xr:uid="{00000000-0005-0000-0000-0000081B0000}"/>
    <cellStyle name="Euro 3 4 3 7 3" xfId="8075" xr:uid="{00000000-0005-0000-0000-0000091B0000}"/>
    <cellStyle name="Euro 3 4 3 7 4" xfId="13761" xr:uid="{00000000-0005-0000-0000-00000A1B0000}"/>
    <cellStyle name="Euro 3 4 3 8" xfId="3485" xr:uid="{00000000-0005-0000-0000-00000B1B0000}"/>
    <cellStyle name="Euro 3 4 3 8 2" xfId="9425" xr:uid="{00000000-0005-0000-0000-00000C1B0000}"/>
    <cellStyle name="Euro 3 4 3 8 3" xfId="15111" xr:uid="{00000000-0005-0000-0000-00000D1B0000}"/>
    <cellStyle name="Euro 3 4 3 9" xfId="3755" xr:uid="{00000000-0005-0000-0000-00000E1B0000}"/>
    <cellStyle name="Euro 3 4 3 9 2" xfId="9695" xr:uid="{00000000-0005-0000-0000-00000F1B0000}"/>
    <cellStyle name="Euro 3 4 3 9 3" xfId="15381" xr:uid="{00000000-0005-0000-0000-0000101B0000}"/>
    <cellStyle name="Euro 3 4 4" xfId="226" xr:uid="{00000000-0005-0000-0000-0000111B0000}"/>
    <cellStyle name="Euro 3 4 4 10" xfId="6727" xr:uid="{00000000-0005-0000-0000-0000121B0000}"/>
    <cellStyle name="Euro 3 4 4 11" xfId="12397" xr:uid="{00000000-0005-0000-0000-0000131B0000}"/>
    <cellStyle name="Euro 3 4 4 2" xfId="1015" xr:uid="{00000000-0005-0000-0000-0000141B0000}"/>
    <cellStyle name="Euro 3 4 4 2 2" xfId="2399" xr:uid="{00000000-0005-0000-0000-0000151B0000}"/>
    <cellStyle name="Euro 3 4 4 2 2 2" xfId="5377" xr:uid="{00000000-0005-0000-0000-0000161B0000}"/>
    <cellStyle name="Euro 3 4 4 2 2 2 2" xfId="11317" xr:uid="{00000000-0005-0000-0000-0000171B0000}"/>
    <cellStyle name="Euro 3 4 4 2 2 2 3" xfId="17003" xr:uid="{00000000-0005-0000-0000-0000181B0000}"/>
    <cellStyle name="Euro 3 4 4 2 2 3" xfId="8347" xr:uid="{00000000-0005-0000-0000-0000191B0000}"/>
    <cellStyle name="Euro 3 4 4 2 2 4" xfId="14033" xr:uid="{00000000-0005-0000-0000-00001A1B0000}"/>
    <cellStyle name="Euro 3 4 4 2 3" xfId="4027" xr:uid="{00000000-0005-0000-0000-00001B1B0000}"/>
    <cellStyle name="Euro 3 4 4 2 3 2" xfId="9967" xr:uid="{00000000-0005-0000-0000-00001C1B0000}"/>
    <cellStyle name="Euro 3 4 4 2 3 3" xfId="15653" xr:uid="{00000000-0005-0000-0000-00001D1B0000}"/>
    <cellStyle name="Euro 3 4 4 2 4" xfId="6997" xr:uid="{00000000-0005-0000-0000-00001E1B0000}"/>
    <cellStyle name="Euro 3 4 4 2 5" xfId="12683" xr:uid="{00000000-0005-0000-0000-00001F1B0000}"/>
    <cellStyle name="Euro 3 4 4 3" xfId="1285" xr:uid="{00000000-0005-0000-0000-0000201B0000}"/>
    <cellStyle name="Euro 3 4 4 3 2" xfId="2669" xr:uid="{00000000-0005-0000-0000-0000211B0000}"/>
    <cellStyle name="Euro 3 4 4 3 2 2" xfId="5647" xr:uid="{00000000-0005-0000-0000-0000221B0000}"/>
    <cellStyle name="Euro 3 4 4 3 2 2 2" xfId="11587" xr:uid="{00000000-0005-0000-0000-0000231B0000}"/>
    <cellStyle name="Euro 3 4 4 3 2 2 3" xfId="17273" xr:uid="{00000000-0005-0000-0000-0000241B0000}"/>
    <cellStyle name="Euro 3 4 4 3 2 3" xfId="8617" xr:uid="{00000000-0005-0000-0000-0000251B0000}"/>
    <cellStyle name="Euro 3 4 4 3 2 4" xfId="14303" xr:uid="{00000000-0005-0000-0000-0000261B0000}"/>
    <cellStyle name="Euro 3 4 4 3 3" xfId="4297" xr:uid="{00000000-0005-0000-0000-0000271B0000}"/>
    <cellStyle name="Euro 3 4 4 3 3 2" xfId="10237" xr:uid="{00000000-0005-0000-0000-0000281B0000}"/>
    <cellStyle name="Euro 3 4 4 3 3 3" xfId="15923" xr:uid="{00000000-0005-0000-0000-0000291B0000}"/>
    <cellStyle name="Euro 3 4 4 3 4" xfId="7267" xr:uid="{00000000-0005-0000-0000-00002A1B0000}"/>
    <cellStyle name="Euro 3 4 4 3 5" xfId="12953" xr:uid="{00000000-0005-0000-0000-00002B1B0000}"/>
    <cellStyle name="Euro 3 4 4 4" xfId="1557" xr:uid="{00000000-0005-0000-0000-00002C1B0000}"/>
    <cellStyle name="Euro 3 4 4 4 2" xfId="2941" xr:uid="{00000000-0005-0000-0000-00002D1B0000}"/>
    <cellStyle name="Euro 3 4 4 4 2 2" xfId="5917" xr:uid="{00000000-0005-0000-0000-00002E1B0000}"/>
    <cellStyle name="Euro 3 4 4 4 2 2 2" xfId="11857" xr:uid="{00000000-0005-0000-0000-00002F1B0000}"/>
    <cellStyle name="Euro 3 4 4 4 2 2 3" xfId="17543" xr:uid="{00000000-0005-0000-0000-0000301B0000}"/>
    <cellStyle name="Euro 3 4 4 4 2 3" xfId="8887" xr:uid="{00000000-0005-0000-0000-0000311B0000}"/>
    <cellStyle name="Euro 3 4 4 4 2 4" xfId="14573" xr:uid="{00000000-0005-0000-0000-0000321B0000}"/>
    <cellStyle name="Euro 3 4 4 4 3" xfId="4567" xr:uid="{00000000-0005-0000-0000-0000331B0000}"/>
    <cellStyle name="Euro 3 4 4 4 3 2" xfId="10507" xr:uid="{00000000-0005-0000-0000-0000341B0000}"/>
    <cellStyle name="Euro 3 4 4 4 3 3" xfId="16193" xr:uid="{00000000-0005-0000-0000-0000351B0000}"/>
    <cellStyle name="Euro 3 4 4 4 4" xfId="7537" xr:uid="{00000000-0005-0000-0000-0000361B0000}"/>
    <cellStyle name="Euro 3 4 4 4 5" xfId="13223" xr:uid="{00000000-0005-0000-0000-0000371B0000}"/>
    <cellStyle name="Euro 3 4 4 5" xfId="1859" xr:uid="{00000000-0005-0000-0000-0000381B0000}"/>
    <cellStyle name="Euro 3 4 4 5 2" xfId="3215" xr:uid="{00000000-0005-0000-0000-0000391B0000}"/>
    <cellStyle name="Euro 3 4 4 5 2 2" xfId="6187" xr:uid="{00000000-0005-0000-0000-00003A1B0000}"/>
    <cellStyle name="Euro 3 4 4 5 2 2 2" xfId="12127" xr:uid="{00000000-0005-0000-0000-00003B1B0000}"/>
    <cellStyle name="Euro 3 4 4 5 2 2 3" xfId="17813" xr:uid="{00000000-0005-0000-0000-00003C1B0000}"/>
    <cellStyle name="Euro 3 4 4 5 2 3" xfId="9157" xr:uid="{00000000-0005-0000-0000-00003D1B0000}"/>
    <cellStyle name="Euro 3 4 4 5 2 4" xfId="14843" xr:uid="{00000000-0005-0000-0000-00003E1B0000}"/>
    <cellStyle name="Euro 3 4 4 5 3" xfId="4837" xr:uid="{00000000-0005-0000-0000-00003F1B0000}"/>
    <cellStyle name="Euro 3 4 4 5 3 2" xfId="10777" xr:uid="{00000000-0005-0000-0000-0000401B0000}"/>
    <cellStyle name="Euro 3 4 4 5 3 3" xfId="16463" xr:uid="{00000000-0005-0000-0000-0000411B0000}"/>
    <cellStyle name="Euro 3 4 4 5 4" xfId="7807" xr:uid="{00000000-0005-0000-0000-0000421B0000}"/>
    <cellStyle name="Euro 3 4 4 5 5" xfId="13493" xr:uid="{00000000-0005-0000-0000-0000431B0000}"/>
    <cellStyle name="Euro 3 4 4 6" xfId="2129" xr:uid="{00000000-0005-0000-0000-0000441B0000}"/>
    <cellStyle name="Euro 3 4 4 6 2" xfId="5107" xr:uid="{00000000-0005-0000-0000-0000451B0000}"/>
    <cellStyle name="Euro 3 4 4 6 2 2" xfId="11047" xr:uid="{00000000-0005-0000-0000-0000461B0000}"/>
    <cellStyle name="Euro 3 4 4 6 2 3" xfId="16733" xr:uid="{00000000-0005-0000-0000-0000471B0000}"/>
    <cellStyle name="Euro 3 4 4 6 3" xfId="8077" xr:uid="{00000000-0005-0000-0000-0000481B0000}"/>
    <cellStyle name="Euro 3 4 4 6 4" xfId="13763" xr:uid="{00000000-0005-0000-0000-0000491B0000}"/>
    <cellStyle name="Euro 3 4 4 7" xfId="3487" xr:uid="{00000000-0005-0000-0000-00004A1B0000}"/>
    <cellStyle name="Euro 3 4 4 7 2" xfId="9427" xr:uid="{00000000-0005-0000-0000-00004B1B0000}"/>
    <cellStyle name="Euro 3 4 4 7 3" xfId="15113" xr:uid="{00000000-0005-0000-0000-00004C1B0000}"/>
    <cellStyle name="Euro 3 4 4 8" xfId="3757" xr:uid="{00000000-0005-0000-0000-00004D1B0000}"/>
    <cellStyle name="Euro 3 4 4 8 2" xfId="9697" xr:uid="{00000000-0005-0000-0000-00004E1B0000}"/>
    <cellStyle name="Euro 3 4 4 8 3" xfId="15383" xr:uid="{00000000-0005-0000-0000-00004F1B0000}"/>
    <cellStyle name="Euro 3 4 4 9" xfId="6457" xr:uid="{00000000-0005-0000-0000-0000501B0000}"/>
    <cellStyle name="Euro 3 4 5" xfId="1008" xr:uid="{00000000-0005-0000-0000-0000511B0000}"/>
    <cellStyle name="Euro 3 4 5 2" xfId="2392" xr:uid="{00000000-0005-0000-0000-0000521B0000}"/>
    <cellStyle name="Euro 3 4 5 2 2" xfId="5370" xr:uid="{00000000-0005-0000-0000-0000531B0000}"/>
    <cellStyle name="Euro 3 4 5 2 2 2" xfId="11310" xr:uid="{00000000-0005-0000-0000-0000541B0000}"/>
    <cellStyle name="Euro 3 4 5 2 2 3" xfId="16996" xr:uid="{00000000-0005-0000-0000-0000551B0000}"/>
    <cellStyle name="Euro 3 4 5 2 3" xfId="8340" xr:uid="{00000000-0005-0000-0000-0000561B0000}"/>
    <cellStyle name="Euro 3 4 5 2 4" xfId="14026" xr:uid="{00000000-0005-0000-0000-0000571B0000}"/>
    <cellStyle name="Euro 3 4 5 3" xfId="4020" xr:uid="{00000000-0005-0000-0000-0000581B0000}"/>
    <cellStyle name="Euro 3 4 5 3 2" xfId="9960" xr:uid="{00000000-0005-0000-0000-0000591B0000}"/>
    <cellStyle name="Euro 3 4 5 3 3" xfId="15646" xr:uid="{00000000-0005-0000-0000-00005A1B0000}"/>
    <cellStyle name="Euro 3 4 5 4" xfId="6990" xr:uid="{00000000-0005-0000-0000-00005B1B0000}"/>
    <cellStyle name="Euro 3 4 5 5" xfId="12676" xr:uid="{00000000-0005-0000-0000-00005C1B0000}"/>
    <cellStyle name="Euro 3 4 6" xfId="1278" xr:uid="{00000000-0005-0000-0000-00005D1B0000}"/>
    <cellStyle name="Euro 3 4 6 2" xfId="2662" xr:uid="{00000000-0005-0000-0000-00005E1B0000}"/>
    <cellStyle name="Euro 3 4 6 2 2" xfId="5640" xr:uid="{00000000-0005-0000-0000-00005F1B0000}"/>
    <cellStyle name="Euro 3 4 6 2 2 2" xfId="11580" xr:uid="{00000000-0005-0000-0000-0000601B0000}"/>
    <cellStyle name="Euro 3 4 6 2 2 3" xfId="17266" xr:uid="{00000000-0005-0000-0000-0000611B0000}"/>
    <cellStyle name="Euro 3 4 6 2 3" xfId="8610" xr:uid="{00000000-0005-0000-0000-0000621B0000}"/>
    <cellStyle name="Euro 3 4 6 2 4" xfId="14296" xr:uid="{00000000-0005-0000-0000-0000631B0000}"/>
    <cellStyle name="Euro 3 4 6 3" xfId="4290" xr:uid="{00000000-0005-0000-0000-0000641B0000}"/>
    <cellStyle name="Euro 3 4 6 3 2" xfId="10230" xr:uid="{00000000-0005-0000-0000-0000651B0000}"/>
    <cellStyle name="Euro 3 4 6 3 3" xfId="15916" xr:uid="{00000000-0005-0000-0000-0000661B0000}"/>
    <cellStyle name="Euro 3 4 6 4" xfId="7260" xr:uid="{00000000-0005-0000-0000-0000671B0000}"/>
    <cellStyle name="Euro 3 4 6 5" xfId="12946" xr:uid="{00000000-0005-0000-0000-0000681B0000}"/>
    <cellStyle name="Euro 3 4 7" xfId="1550" xr:uid="{00000000-0005-0000-0000-0000691B0000}"/>
    <cellStyle name="Euro 3 4 7 2" xfId="2934" xr:uid="{00000000-0005-0000-0000-00006A1B0000}"/>
    <cellStyle name="Euro 3 4 7 2 2" xfId="5910" xr:uid="{00000000-0005-0000-0000-00006B1B0000}"/>
    <cellStyle name="Euro 3 4 7 2 2 2" xfId="11850" xr:uid="{00000000-0005-0000-0000-00006C1B0000}"/>
    <cellStyle name="Euro 3 4 7 2 2 3" xfId="17536" xr:uid="{00000000-0005-0000-0000-00006D1B0000}"/>
    <cellStyle name="Euro 3 4 7 2 3" xfId="8880" xr:uid="{00000000-0005-0000-0000-00006E1B0000}"/>
    <cellStyle name="Euro 3 4 7 2 4" xfId="14566" xr:uid="{00000000-0005-0000-0000-00006F1B0000}"/>
    <cellStyle name="Euro 3 4 7 3" xfId="4560" xr:uid="{00000000-0005-0000-0000-0000701B0000}"/>
    <cellStyle name="Euro 3 4 7 3 2" xfId="10500" xr:uid="{00000000-0005-0000-0000-0000711B0000}"/>
    <cellStyle name="Euro 3 4 7 3 3" xfId="16186" xr:uid="{00000000-0005-0000-0000-0000721B0000}"/>
    <cellStyle name="Euro 3 4 7 4" xfId="7530" xr:uid="{00000000-0005-0000-0000-0000731B0000}"/>
    <cellStyle name="Euro 3 4 7 5" xfId="13216" xr:uid="{00000000-0005-0000-0000-0000741B0000}"/>
    <cellStyle name="Euro 3 4 8" xfId="1852" xr:uid="{00000000-0005-0000-0000-0000751B0000}"/>
    <cellStyle name="Euro 3 4 8 2" xfId="3208" xr:uid="{00000000-0005-0000-0000-0000761B0000}"/>
    <cellStyle name="Euro 3 4 8 2 2" xfId="6180" xr:uid="{00000000-0005-0000-0000-0000771B0000}"/>
    <cellStyle name="Euro 3 4 8 2 2 2" xfId="12120" xr:uid="{00000000-0005-0000-0000-0000781B0000}"/>
    <cellStyle name="Euro 3 4 8 2 2 3" xfId="17806" xr:uid="{00000000-0005-0000-0000-0000791B0000}"/>
    <cellStyle name="Euro 3 4 8 2 3" xfId="9150" xr:uid="{00000000-0005-0000-0000-00007A1B0000}"/>
    <cellStyle name="Euro 3 4 8 2 4" xfId="14836" xr:uid="{00000000-0005-0000-0000-00007B1B0000}"/>
    <cellStyle name="Euro 3 4 8 3" xfId="4830" xr:uid="{00000000-0005-0000-0000-00007C1B0000}"/>
    <cellStyle name="Euro 3 4 8 3 2" xfId="10770" xr:uid="{00000000-0005-0000-0000-00007D1B0000}"/>
    <cellStyle name="Euro 3 4 8 3 3" xfId="16456" xr:uid="{00000000-0005-0000-0000-00007E1B0000}"/>
    <cellStyle name="Euro 3 4 8 4" xfId="7800" xr:uid="{00000000-0005-0000-0000-00007F1B0000}"/>
    <cellStyle name="Euro 3 4 8 5" xfId="13486" xr:uid="{00000000-0005-0000-0000-0000801B0000}"/>
    <cellStyle name="Euro 3 4 9" xfId="2122" xr:uid="{00000000-0005-0000-0000-0000811B0000}"/>
    <cellStyle name="Euro 3 4 9 2" xfId="5100" xr:uid="{00000000-0005-0000-0000-0000821B0000}"/>
    <cellStyle name="Euro 3 4 9 2 2" xfId="11040" xr:uid="{00000000-0005-0000-0000-0000831B0000}"/>
    <cellStyle name="Euro 3 4 9 2 3" xfId="16726" xr:uid="{00000000-0005-0000-0000-0000841B0000}"/>
    <cellStyle name="Euro 3 4 9 3" xfId="8070" xr:uid="{00000000-0005-0000-0000-0000851B0000}"/>
    <cellStyle name="Euro 3 4 9 4" xfId="13756" xr:uid="{00000000-0005-0000-0000-0000861B0000}"/>
    <cellStyle name="Euro 3 5" xfId="227" xr:uid="{00000000-0005-0000-0000-0000871B0000}"/>
    <cellStyle name="Euro 3 5 10" xfId="3488" xr:uid="{00000000-0005-0000-0000-0000881B0000}"/>
    <cellStyle name="Euro 3 5 10 2" xfId="9428" xr:uid="{00000000-0005-0000-0000-0000891B0000}"/>
    <cellStyle name="Euro 3 5 10 3" xfId="15114" xr:uid="{00000000-0005-0000-0000-00008A1B0000}"/>
    <cellStyle name="Euro 3 5 11" xfId="3758" xr:uid="{00000000-0005-0000-0000-00008B1B0000}"/>
    <cellStyle name="Euro 3 5 11 2" xfId="9698" xr:uid="{00000000-0005-0000-0000-00008C1B0000}"/>
    <cellStyle name="Euro 3 5 11 3" xfId="15384" xr:uid="{00000000-0005-0000-0000-00008D1B0000}"/>
    <cellStyle name="Euro 3 5 12" xfId="6458" xr:uid="{00000000-0005-0000-0000-00008E1B0000}"/>
    <cellStyle name="Euro 3 5 13" xfId="6728" xr:uid="{00000000-0005-0000-0000-00008F1B0000}"/>
    <cellStyle name="Euro 3 5 14" xfId="12398" xr:uid="{00000000-0005-0000-0000-0000901B0000}"/>
    <cellStyle name="Euro 3 5 2" xfId="228" xr:uid="{00000000-0005-0000-0000-0000911B0000}"/>
    <cellStyle name="Euro 3 5 2 10" xfId="6459" xr:uid="{00000000-0005-0000-0000-0000921B0000}"/>
    <cellStyle name="Euro 3 5 2 11" xfId="6729" xr:uid="{00000000-0005-0000-0000-0000931B0000}"/>
    <cellStyle name="Euro 3 5 2 12" xfId="12399" xr:uid="{00000000-0005-0000-0000-0000941B0000}"/>
    <cellStyle name="Euro 3 5 2 2" xfId="229" xr:uid="{00000000-0005-0000-0000-0000951B0000}"/>
    <cellStyle name="Euro 3 5 2 2 10" xfId="6730" xr:uid="{00000000-0005-0000-0000-0000961B0000}"/>
    <cellStyle name="Euro 3 5 2 2 11" xfId="12400" xr:uid="{00000000-0005-0000-0000-0000971B0000}"/>
    <cellStyle name="Euro 3 5 2 2 2" xfId="1018" xr:uid="{00000000-0005-0000-0000-0000981B0000}"/>
    <cellStyle name="Euro 3 5 2 2 2 2" xfId="2402" xr:uid="{00000000-0005-0000-0000-0000991B0000}"/>
    <cellStyle name="Euro 3 5 2 2 2 2 2" xfId="5380" xr:uid="{00000000-0005-0000-0000-00009A1B0000}"/>
    <cellStyle name="Euro 3 5 2 2 2 2 2 2" xfId="11320" xr:uid="{00000000-0005-0000-0000-00009B1B0000}"/>
    <cellStyle name="Euro 3 5 2 2 2 2 2 3" xfId="17006" xr:uid="{00000000-0005-0000-0000-00009C1B0000}"/>
    <cellStyle name="Euro 3 5 2 2 2 2 3" xfId="8350" xr:uid="{00000000-0005-0000-0000-00009D1B0000}"/>
    <cellStyle name="Euro 3 5 2 2 2 2 4" xfId="14036" xr:uid="{00000000-0005-0000-0000-00009E1B0000}"/>
    <cellStyle name="Euro 3 5 2 2 2 3" xfId="4030" xr:uid="{00000000-0005-0000-0000-00009F1B0000}"/>
    <cellStyle name="Euro 3 5 2 2 2 3 2" xfId="9970" xr:uid="{00000000-0005-0000-0000-0000A01B0000}"/>
    <cellStyle name="Euro 3 5 2 2 2 3 3" xfId="15656" xr:uid="{00000000-0005-0000-0000-0000A11B0000}"/>
    <cellStyle name="Euro 3 5 2 2 2 4" xfId="7000" xr:uid="{00000000-0005-0000-0000-0000A21B0000}"/>
    <cellStyle name="Euro 3 5 2 2 2 5" xfId="12686" xr:uid="{00000000-0005-0000-0000-0000A31B0000}"/>
    <cellStyle name="Euro 3 5 2 2 3" xfId="1288" xr:uid="{00000000-0005-0000-0000-0000A41B0000}"/>
    <cellStyle name="Euro 3 5 2 2 3 2" xfId="2672" xr:uid="{00000000-0005-0000-0000-0000A51B0000}"/>
    <cellStyle name="Euro 3 5 2 2 3 2 2" xfId="5650" xr:uid="{00000000-0005-0000-0000-0000A61B0000}"/>
    <cellStyle name="Euro 3 5 2 2 3 2 2 2" xfId="11590" xr:uid="{00000000-0005-0000-0000-0000A71B0000}"/>
    <cellStyle name="Euro 3 5 2 2 3 2 2 3" xfId="17276" xr:uid="{00000000-0005-0000-0000-0000A81B0000}"/>
    <cellStyle name="Euro 3 5 2 2 3 2 3" xfId="8620" xr:uid="{00000000-0005-0000-0000-0000A91B0000}"/>
    <cellStyle name="Euro 3 5 2 2 3 2 4" xfId="14306" xr:uid="{00000000-0005-0000-0000-0000AA1B0000}"/>
    <cellStyle name="Euro 3 5 2 2 3 3" xfId="4300" xr:uid="{00000000-0005-0000-0000-0000AB1B0000}"/>
    <cellStyle name="Euro 3 5 2 2 3 3 2" xfId="10240" xr:uid="{00000000-0005-0000-0000-0000AC1B0000}"/>
    <cellStyle name="Euro 3 5 2 2 3 3 3" xfId="15926" xr:uid="{00000000-0005-0000-0000-0000AD1B0000}"/>
    <cellStyle name="Euro 3 5 2 2 3 4" xfId="7270" xr:uid="{00000000-0005-0000-0000-0000AE1B0000}"/>
    <cellStyle name="Euro 3 5 2 2 3 5" xfId="12956" xr:uid="{00000000-0005-0000-0000-0000AF1B0000}"/>
    <cellStyle name="Euro 3 5 2 2 4" xfId="1560" xr:uid="{00000000-0005-0000-0000-0000B01B0000}"/>
    <cellStyle name="Euro 3 5 2 2 4 2" xfId="2944" xr:uid="{00000000-0005-0000-0000-0000B11B0000}"/>
    <cellStyle name="Euro 3 5 2 2 4 2 2" xfId="5920" xr:uid="{00000000-0005-0000-0000-0000B21B0000}"/>
    <cellStyle name="Euro 3 5 2 2 4 2 2 2" xfId="11860" xr:uid="{00000000-0005-0000-0000-0000B31B0000}"/>
    <cellStyle name="Euro 3 5 2 2 4 2 2 3" xfId="17546" xr:uid="{00000000-0005-0000-0000-0000B41B0000}"/>
    <cellStyle name="Euro 3 5 2 2 4 2 3" xfId="8890" xr:uid="{00000000-0005-0000-0000-0000B51B0000}"/>
    <cellStyle name="Euro 3 5 2 2 4 2 4" xfId="14576" xr:uid="{00000000-0005-0000-0000-0000B61B0000}"/>
    <cellStyle name="Euro 3 5 2 2 4 3" xfId="4570" xr:uid="{00000000-0005-0000-0000-0000B71B0000}"/>
    <cellStyle name="Euro 3 5 2 2 4 3 2" xfId="10510" xr:uid="{00000000-0005-0000-0000-0000B81B0000}"/>
    <cellStyle name="Euro 3 5 2 2 4 3 3" xfId="16196" xr:uid="{00000000-0005-0000-0000-0000B91B0000}"/>
    <cellStyle name="Euro 3 5 2 2 4 4" xfId="7540" xr:uid="{00000000-0005-0000-0000-0000BA1B0000}"/>
    <cellStyle name="Euro 3 5 2 2 4 5" xfId="13226" xr:uid="{00000000-0005-0000-0000-0000BB1B0000}"/>
    <cellStyle name="Euro 3 5 2 2 5" xfId="1862" xr:uid="{00000000-0005-0000-0000-0000BC1B0000}"/>
    <cellStyle name="Euro 3 5 2 2 5 2" xfId="3218" xr:uid="{00000000-0005-0000-0000-0000BD1B0000}"/>
    <cellStyle name="Euro 3 5 2 2 5 2 2" xfId="6190" xr:uid="{00000000-0005-0000-0000-0000BE1B0000}"/>
    <cellStyle name="Euro 3 5 2 2 5 2 2 2" xfId="12130" xr:uid="{00000000-0005-0000-0000-0000BF1B0000}"/>
    <cellStyle name="Euro 3 5 2 2 5 2 2 3" xfId="17816" xr:uid="{00000000-0005-0000-0000-0000C01B0000}"/>
    <cellStyle name="Euro 3 5 2 2 5 2 3" xfId="9160" xr:uid="{00000000-0005-0000-0000-0000C11B0000}"/>
    <cellStyle name="Euro 3 5 2 2 5 2 4" xfId="14846" xr:uid="{00000000-0005-0000-0000-0000C21B0000}"/>
    <cellStyle name="Euro 3 5 2 2 5 3" xfId="4840" xr:uid="{00000000-0005-0000-0000-0000C31B0000}"/>
    <cellStyle name="Euro 3 5 2 2 5 3 2" xfId="10780" xr:uid="{00000000-0005-0000-0000-0000C41B0000}"/>
    <cellStyle name="Euro 3 5 2 2 5 3 3" xfId="16466" xr:uid="{00000000-0005-0000-0000-0000C51B0000}"/>
    <cellStyle name="Euro 3 5 2 2 5 4" xfId="7810" xr:uid="{00000000-0005-0000-0000-0000C61B0000}"/>
    <cellStyle name="Euro 3 5 2 2 5 5" xfId="13496" xr:uid="{00000000-0005-0000-0000-0000C71B0000}"/>
    <cellStyle name="Euro 3 5 2 2 6" xfId="2132" xr:uid="{00000000-0005-0000-0000-0000C81B0000}"/>
    <cellStyle name="Euro 3 5 2 2 6 2" xfId="5110" xr:uid="{00000000-0005-0000-0000-0000C91B0000}"/>
    <cellStyle name="Euro 3 5 2 2 6 2 2" xfId="11050" xr:uid="{00000000-0005-0000-0000-0000CA1B0000}"/>
    <cellStyle name="Euro 3 5 2 2 6 2 3" xfId="16736" xr:uid="{00000000-0005-0000-0000-0000CB1B0000}"/>
    <cellStyle name="Euro 3 5 2 2 6 3" xfId="8080" xr:uid="{00000000-0005-0000-0000-0000CC1B0000}"/>
    <cellStyle name="Euro 3 5 2 2 6 4" xfId="13766" xr:uid="{00000000-0005-0000-0000-0000CD1B0000}"/>
    <cellStyle name="Euro 3 5 2 2 7" xfId="3490" xr:uid="{00000000-0005-0000-0000-0000CE1B0000}"/>
    <cellStyle name="Euro 3 5 2 2 7 2" xfId="9430" xr:uid="{00000000-0005-0000-0000-0000CF1B0000}"/>
    <cellStyle name="Euro 3 5 2 2 7 3" xfId="15116" xr:uid="{00000000-0005-0000-0000-0000D01B0000}"/>
    <cellStyle name="Euro 3 5 2 2 8" xfId="3760" xr:uid="{00000000-0005-0000-0000-0000D11B0000}"/>
    <cellStyle name="Euro 3 5 2 2 8 2" xfId="9700" xr:uid="{00000000-0005-0000-0000-0000D21B0000}"/>
    <cellStyle name="Euro 3 5 2 2 8 3" xfId="15386" xr:uid="{00000000-0005-0000-0000-0000D31B0000}"/>
    <cellStyle name="Euro 3 5 2 2 9" xfId="6460" xr:uid="{00000000-0005-0000-0000-0000D41B0000}"/>
    <cellStyle name="Euro 3 5 2 3" xfId="1017" xr:uid="{00000000-0005-0000-0000-0000D51B0000}"/>
    <cellStyle name="Euro 3 5 2 3 2" xfId="2401" xr:uid="{00000000-0005-0000-0000-0000D61B0000}"/>
    <cellStyle name="Euro 3 5 2 3 2 2" xfId="5379" xr:uid="{00000000-0005-0000-0000-0000D71B0000}"/>
    <cellStyle name="Euro 3 5 2 3 2 2 2" xfId="11319" xr:uid="{00000000-0005-0000-0000-0000D81B0000}"/>
    <cellStyle name="Euro 3 5 2 3 2 2 3" xfId="17005" xr:uid="{00000000-0005-0000-0000-0000D91B0000}"/>
    <cellStyle name="Euro 3 5 2 3 2 3" xfId="8349" xr:uid="{00000000-0005-0000-0000-0000DA1B0000}"/>
    <cellStyle name="Euro 3 5 2 3 2 4" xfId="14035" xr:uid="{00000000-0005-0000-0000-0000DB1B0000}"/>
    <cellStyle name="Euro 3 5 2 3 3" xfId="4029" xr:uid="{00000000-0005-0000-0000-0000DC1B0000}"/>
    <cellStyle name="Euro 3 5 2 3 3 2" xfId="9969" xr:uid="{00000000-0005-0000-0000-0000DD1B0000}"/>
    <cellStyle name="Euro 3 5 2 3 3 3" xfId="15655" xr:uid="{00000000-0005-0000-0000-0000DE1B0000}"/>
    <cellStyle name="Euro 3 5 2 3 4" xfId="6999" xr:uid="{00000000-0005-0000-0000-0000DF1B0000}"/>
    <cellStyle name="Euro 3 5 2 3 5" xfId="12685" xr:uid="{00000000-0005-0000-0000-0000E01B0000}"/>
    <cellStyle name="Euro 3 5 2 4" xfId="1287" xr:uid="{00000000-0005-0000-0000-0000E11B0000}"/>
    <cellStyle name="Euro 3 5 2 4 2" xfId="2671" xr:uid="{00000000-0005-0000-0000-0000E21B0000}"/>
    <cellStyle name="Euro 3 5 2 4 2 2" xfId="5649" xr:uid="{00000000-0005-0000-0000-0000E31B0000}"/>
    <cellStyle name="Euro 3 5 2 4 2 2 2" xfId="11589" xr:uid="{00000000-0005-0000-0000-0000E41B0000}"/>
    <cellStyle name="Euro 3 5 2 4 2 2 3" xfId="17275" xr:uid="{00000000-0005-0000-0000-0000E51B0000}"/>
    <cellStyle name="Euro 3 5 2 4 2 3" xfId="8619" xr:uid="{00000000-0005-0000-0000-0000E61B0000}"/>
    <cellStyle name="Euro 3 5 2 4 2 4" xfId="14305" xr:uid="{00000000-0005-0000-0000-0000E71B0000}"/>
    <cellStyle name="Euro 3 5 2 4 3" xfId="4299" xr:uid="{00000000-0005-0000-0000-0000E81B0000}"/>
    <cellStyle name="Euro 3 5 2 4 3 2" xfId="10239" xr:uid="{00000000-0005-0000-0000-0000E91B0000}"/>
    <cellStyle name="Euro 3 5 2 4 3 3" xfId="15925" xr:uid="{00000000-0005-0000-0000-0000EA1B0000}"/>
    <cellStyle name="Euro 3 5 2 4 4" xfId="7269" xr:uid="{00000000-0005-0000-0000-0000EB1B0000}"/>
    <cellStyle name="Euro 3 5 2 4 5" xfId="12955" xr:uid="{00000000-0005-0000-0000-0000EC1B0000}"/>
    <cellStyle name="Euro 3 5 2 5" xfId="1559" xr:uid="{00000000-0005-0000-0000-0000ED1B0000}"/>
    <cellStyle name="Euro 3 5 2 5 2" xfId="2943" xr:uid="{00000000-0005-0000-0000-0000EE1B0000}"/>
    <cellStyle name="Euro 3 5 2 5 2 2" xfId="5919" xr:uid="{00000000-0005-0000-0000-0000EF1B0000}"/>
    <cellStyle name="Euro 3 5 2 5 2 2 2" xfId="11859" xr:uid="{00000000-0005-0000-0000-0000F01B0000}"/>
    <cellStyle name="Euro 3 5 2 5 2 2 3" xfId="17545" xr:uid="{00000000-0005-0000-0000-0000F11B0000}"/>
    <cellStyle name="Euro 3 5 2 5 2 3" xfId="8889" xr:uid="{00000000-0005-0000-0000-0000F21B0000}"/>
    <cellStyle name="Euro 3 5 2 5 2 4" xfId="14575" xr:uid="{00000000-0005-0000-0000-0000F31B0000}"/>
    <cellStyle name="Euro 3 5 2 5 3" xfId="4569" xr:uid="{00000000-0005-0000-0000-0000F41B0000}"/>
    <cellStyle name="Euro 3 5 2 5 3 2" xfId="10509" xr:uid="{00000000-0005-0000-0000-0000F51B0000}"/>
    <cellStyle name="Euro 3 5 2 5 3 3" xfId="16195" xr:uid="{00000000-0005-0000-0000-0000F61B0000}"/>
    <cellStyle name="Euro 3 5 2 5 4" xfId="7539" xr:uid="{00000000-0005-0000-0000-0000F71B0000}"/>
    <cellStyle name="Euro 3 5 2 5 5" xfId="13225" xr:uid="{00000000-0005-0000-0000-0000F81B0000}"/>
    <cellStyle name="Euro 3 5 2 6" xfId="1861" xr:uid="{00000000-0005-0000-0000-0000F91B0000}"/>
    <cellStyle name="Euro 3 5 2 6 2" xfId="3217" xr:uid="{00000000-0005-0000-0000-0000FA1B0000}"/>
    <cellStyle name="Euro 3 5 2 6 2 2" xfId="6189" xr:uid="{00000000-0005-0000-0000-0000FB1B0000}"/>
    <cellStyle name="Euro 3 5 2 6 2 2 2" xfId="12129" xr:uid="{00000000-0005-0000-0000-0000FC1B0000}"/>
    <cellStyle name="Euro 3 5 2 6 2 2 3" xfId="17815" xr:uid="{00000000-0005-0000-0000-0000FD1B0000}"/>
    <cellStyle name="Euro 3 5 2 6 2 3" xfId="9159" xr:uid="{00000000-0005-0000-0000-0000FE1B0000}"/>
    <cellStyle name="Euro 3 5 2 6 2 4" xfId="14845" xr:uid="{00000000-0005-0000-0000-0000FF1B0000}"/>
    <cellStyle name="Euro 3 5 2 6 3" xfId="4839" xr:uid="{00000000-0005-0000-0000-0000001C0000}"/>
    <cellStyle name="Euro 3 5 2 6 3 2" xfId="10779" xr:uid="{00000000-0005-0000-0000-0000011C0000}"/>
    <cellStyle name="Euro 3 5 2 6 3 3" xfId="16465" xr:uid="{00000000-0005-0000-0000-0000021C0000}"/>
    <cellStyle name="Euro 3 5 2 6 4" xfId="7809" xr:uid="{00000000-0005-0000-0000-0000031C0000}"/>
    <cellStyle name="Euro 3 5 2 6 5" xfId="13495" xr:uid="{00000000-0005-0000-0000-0000041C0000}"/>
    <cellStyle name="Euro 3 5 2 7" xfId="2131" xr:uid="{00000000-0005-0000-0000-0000051C0000}"/>
    <cellStyle name="Euro 3 5 2 7 2" xfId="5109" xr:uid="{00000000-0005-0000-0000-0000061C0000}"/>
    <cellStyle name="Euro 3 5 2 7 2 2" xfId="11049" xr:uid="{00000000-0005-0000-0000-0000071C0000}"/>
    <cellStyle name="Euro 3 5 2 7 2 3" xfId="16735" xr:uid="{00000000-0005-0000-0000-0000081C0000}"/>
    <cellStyle name="Euro 3 5 2 7 3" xfId="8079" xr:uid="{00000000-0005-0000-0000-0000091C0000}"/>
    <cellStyle name="Euro 3 5 2 7 4" xfId="13765" xr:uid="{00000000-0005-0000-0000-00000A1C0000}"/>
    <cellStyle name="Euro 3 5 2 8" xfId="3489" xr:uid="{00000000-0005-0000-0000-00000B1C0000}"/>
    <cellStyle name="Euro 3 5 2 8 2" xfId="9429" xr:uid="{00000000-0005-0000-0000-00000C1C0000}"/>
    <cellStyle name="Euro 3 5 2 8 3" xfId="15115" xr:uid="{00000000-0005-0000-0000-00000D1C0000}"/>
    <cellStyle name="Euro 3 5 2 9" xfId="3759" xr:uid="{00000000-0005-0000-0000-00000E1C0000}"/>
    <cellStyle name="Euro 3 5 2 9 2" xfId="9699" xr:uid="{00000000-0005-0000-0000-00000F1C0000}"/>
    <cellStyle name="Euro 3 5 2 9 3" xfId="15385" xr:uid="{00000000-0005-0000-0000-0000101C0000}"/>
    <cellStyle name="Euro 3 5 3" xfId="230" xr:uid="{00000000-0005-0000-0000-0000111C0000}"/>
    <cellStyle name="Euro 3 5 3 10" xfId="6461" xr:uid="{00000000-0005-0000-0000-0000121C0000}"/>
    <cellStyle name="Euro 3 5 3 11" xfId="6731" xr:uid="{00000000-0005-0000-0000-0000131C0000}"/>
    <cellStyle name="Euro 3 5 3 12" xfId="12401" xr:uid="{00000000-0005-0000-0000-0000141C0000}"/>
    <cellStyle name="Euro 3 5 3 2" xfId="231" xr:uid="{00000000-0005-0000-0000-0000151C0000}"/>
    <cellStyle name="Euro 3 5 3 2 10" xfId="6732" xr:uid="{00000000-0005-0000-0000-0000161C0000}"/>
    <cellStyle name="Euro 3 5 3 2 11" xfId="12402" xr:uid="{00000000-0005-0000-0000-0000171C0000}"/>
    <cellStyle name="Euro 3 5 3 2 2" xfId="1020" xr:uid="{00000000-0005-0000-0000-0000181C0000}"/>
    <cellStyle name="Euro 3 5 3 2 2 2" xfId="2404" xr:uid="{00000000-0005-0000-0000-0000191C0000}"/>
    <cellStyle name="Euro 3 5 3 2 2 2 2" xfId="5382" xr:uid="{00000000-0005-0000-0000-00001A1C0000}"/>
    <cellStyle name="Euro 3 5 3 2 2 2 2 2" xfId="11322" xr:uid="{00000000-0005-0000-0000-00001B1C0000}"/>
    <cellStyle name="Euro 3 5 3 2 2 2 2 3" xfId="17008" xr:uid="{00000000-0005-0000-0000-00001C1C0000}"/>
    <cellStyle name="Euro 3 5 3 2 2 2 3" xfId="8352" xr:uid="{00000000-0005-0000-0000-00001D1C0000}"/>
    <cellStyle name="Euro 3 5 3 2 2 2 4" xfId="14038" xr:uid="{00000000-0005-0000-0000-00001E1C0000}"/>
    <cellStyle name="Euro 3 5 3 2 2 3" xfId="4032" xr:uid="{00000000-0005-0000-0000-00001F1C0000}"/>
    <cellStyle name="Euro 3 5 3 2 2 3 2" xfId="9972" xr:uid="{00000000-0005-0000-0000-0000201C0000}"/>
    <cellStyle name="Euro 3 5 3 2 2 3 3" xfId="15658" xr:uid="{00000000-0005-0000-0000-0000211C0000}"/>
    <cellStyle name="Euro 3 5 3 2 2 4" xfId="7002" xr:uid="{00000000-0005-0000-0000-0000221C0000}"/>
    <cellStyle name="Euro 3 5 3 2 2 5" xfId="12688" xr:uid="{00000000-0005-0000-0000-0000231C0000}"/>
    <cellStyle name="Euro 3 5 3 2 3" xfId="1290" xr:uid="{00000000-0005-0000-0000-0000241C0000}"/>
    <cellStyle name="Euro 3 5 3 2 3 2" xfId="2674" xr:uid="{00000000-0005-0000-0000-0000251C0000}"/>
    <cellStyle name="Euro 3 5 3 2 3 2 2" xfId="5652" xr:uid="{00000000-0005-0000-0000-0000261C0000}"/>
    <cellStyle name="Euro 3 5 3 2 3 2 2 2" xfId="11592" xr:uid="{00000000-0005-0000-0000-0000271C0000}"/>
    <cellStyle name="Euro 3 5 3 2 3 2 2 3" xfId="17278" xr:uid="{00000000-0005-0000-0000-0000281C0000}"/>
    <cellStyle name="Euro 3 5 3 2 3 2 3" xfId="8622" xr:uid="{00000000-0005-0000-0000-0000291C0000}"/>
    <cellStyle name="Euro 3 5 3 2 3 2 4" xfId="14308" xr:uid="{00000000-0005-0000-0000-00002A1C0000}"/>
    <cellStyle name="Euro 3 5 3 2 3 3" xfId="4302" xr:uid="{00000000-0005-0000-0000-00002B1C0000}"/>
    <cellStyle name="Euro 3 5 3 2 3 3 2" xfId="10242" xr:uid="{00000000-0005-0000-0000-00002C1C0000}"/>
    <cellStyle name="Euro 3 5 3 2 3 3 3" xfId="15928" xr:uid="{00000000-0005-0000-0000-00002D1C0000}"/>
    <cellStyle name="Euro 3 5 3 2 3 4" xfId="7272" xr:uid="{00000000-0005-0000-0000-00002E1C0000}"/>
    <cellStyle name="Euro 3 5 3 2 3 5" xfId="12958" xr:uid="{00000000-0005-0000-0000-00002F1C0000}"/>
    <cellStyle name="Euro 3 5 3 2 4" xfId="1562" xr:uid="{00000000-0005-0000-0000-0000301C0000}"/>
    <cellStyle name="Euro 3 5 3 2 4 2" xfId="2946" xr:uid="{00000000-0005-0000-0000-0000311C0000}"/>
    <cellStyle name="Euro 3 5 3 2 4 2 2" xfId="5922" xr:uid="{00000000-0005-0000-0000-0000321C0000}"/>
    <cellStyle name="Euro 3 5 3 2 4 2 2 2" xfId="11862" xr:uid="{00000000-0005-0000-0000-0000331C0000}"/>
    <cellStyle name="Euro 3 5 3 2 4 2 2 3" xfId="17548" xr:uid="{00000000-0005-0000-0000-0000341C0000}"/>
    <cellStyle name="Euro 3 5 3 2 4 2 3" xfId="8892" xr:uid="{00000000-0005-0000-0000-0000351C0000}"/>
    <cellStyle name="Euro 3 5 3 2 4 2 4" xfId="14578" xr:uid="{00000000-0005-0000-0000-0000361C0000}"/>
    <cellStyle name="Euro 3 5 3 2 4 3" xfId="4572" xr:uid="{00000000-0005-0000-0000-0000371C0000}"/>
    <cellStyle name="Euro 3 5 3 2 4 3 2" xfId="10512" xr:uid="{00000000-0005-0000-0000-0000381C0000}"/>
    <cellStyle name="Euro 3 5 3 2 4 3 3" xfId="16198" xr:uid="{00000000-0005-0000-0000-0000391C0000}"/>
    <cellStyle name="Euro 3 5 3 2 4 4" xfId="7542" xr:uid="{00000000-0005-0000-0000-00003A1C0000}"/>
    <cellStyle name="Euro 3 5 3 2 4 5" xfId="13228" xr:uid="{00000000-0005-0000-0000-00003B1C0000}"/>
    <cellStyle name="Euro 3 5 3 2 5" xfId="1864" xr:uid="{00000000-0005-0000-0000-00003C1C0000}"/>
    <cellStyle name="Euro 3 5 3 2 5 2" xfId="3220" xr:uid="{00000000-0005-0000-0000-00003D1C0000}"/>
    <cellStyle name="Euro 3 5 3 2 5 2 2" xfId="6192" xr:uid="{00000000-0005-0000-0000-00003E1C0000}"/>
    <cellStyle name="Euro 3 5 3 2 5 2 2 2" xfId="12132" xr:uid="{00000000-0005-0000-0000-00003F1C0000}"/>
    <cellStyle name="Euro 3 5 3 2 5 2 2 3" xfId="17818" xr:uid="{00000000-0005-0000-0000-0000401C0000}"/>
    <cellStyle name="Euro 3 5 3 2 5 2 3" xfId="9162" xr:uid="{00000000-0005-0000-0000-0000411C0000}"/>
    <cellStyle name="Euro 3 5 3 2 5 2 4" xfId="14848" xr:uid="{00000000-0005-0000-0000-0000421C0000}"/>
    <cellStyle name="Euro 3 5 3 2 5 3" xfId="4842" xr:uid="{00000000-0005-0000-0000-0000431C0000}"/>
    <cellStyle name="Euro 3 5 3 2 5 3 2" xfId="10782" xr:uid="{00000000-0005-0000-0000-0000441C0000}"/>
    <cellStyle name="Euro 3 5 3 2 5 3 3" xfId="16468" xr:uid="{00000000-0005-0000-0000-0000451C0000}"/>
    <cellStyle name="Euro 3 5 3 2 5 4" xfId="7812" xr:uid="{00000000-0005-0000-0000-0000461C0000}"/>
    <cellStyle name="Euro 3 5 3 2 5 5" xfId="13498" xr:uid="{00000000-0005-0000-0000-0000471C0000}"/>
    <cellStyle name="Euro 3 5 3 2 6" xfId="2134" xr:uid="{00000000-0005-0000-0000-0000481C0000}"/>
    <cellStyle name="Euro 3 5 3 2 6 2" xfId="5112" xr:uid="{00000000-0005-0000-0000-0000491C0000}"/>
    <cellStyle name="Euro 3 5 3 2 6 2 2" xfId="11052" xr:uid="{00000000-0005-0000-0000-00004A1C0000}"/>
    <cellStyle name="Euro 3 5 3 2 6 2 3" xfId="16738" xr:uid="{00000000-0005-0000-0000-00004B1C0000}"/>
    <cellStyle name="Euro 3 5 3 2 6 3" xfId="8082" xr:uid="{00000000-0005-0000-0000-00004C1C0000}"/>
    <cellStyle name="Euro 3 5 3 2 6 4" xfId="13768" xr:uid="{00000000-0005-0000-0000-00004D1C0000}"/>
    <cellStyle name="Euro 3 5 3 2 7" xfId="3492" xr:uid="{00000000-0005-0000-0000-00004E1C0000}"/>
    <cellStyle name="Euro 3 5 3 2 7 2" xfId="9432" xr:uid="{00000000-0005-0000-0000-00004F1C0000}"/>
    <cellStyle name="Euro 3 5 3 2 7 3" xfId="15118" xr:uid="{00000000-0005-0000-0000-0000501C0000}"/>
    <cellStyle name="Euro 3 5 3 2 8" xfId="3762" xr:uid="{00000000-0005-0000-0000-0000511C0000}"/>
    <cellStyle name="Euro 3 5 3 2 8 2" xfId="9702" xr:uid="{00000000-0005-0000-0000-0000521C0000}"/>
    <cellStyle name="Euro 3 5 3 2 8 3" xfId="15388" xr:uid="{00000000-0005-0000-0000-0000531C0000}"/>
    <cellStyle name="Euro 3 5 3 2 9" xfId="6462" xr:uid="{00000000-0005-0000-0000-0000541C0000}"/>
    <cellStyle name="Euro 3 5 3 3" xfId="1019" xr:uid="{00000000-0005-0000-0000-0000551C0000}"/>
    <cellStyle name="Euro 3 5 3 3 2" xfId="2403" xr:uid="{00000000-0005-0000-0000-0000561C0000}"/>
    <cellStyle name="Euro 3 5 3 3 2 2" xfId="5381" xr:uid="{00000000-0005-0000-0000-0000571C0000}"/>
    <cellStyle name="Euro 3 5 3 3 2 2 2" xfId="11321" xr:uid="{00000000-0005-0000-0000-0000581C0000}"/>
    <cellStyle name="Euro 3 5 3 3 2 2 3" xfId="17007" xr:uid="{00000000-0005-0000-0000-0000591C0000}"/>
    <cellStyle name="Euro 3 5 3 3 2 3" xfId="8351" xr:uid="{00000000-0005-0000-0000-00005A1C0000}"/>
    <cellStyle name="Euro 3 5 3 3 2 4" xfId="14037" xr:uid="{00000000-0005-0000-0000-00005B1C0000}"/>
    <cellStyle name="Euro 3 5 3 3 3" xfId="4031" xr:uid="{00000000-0005-0000-0000-00005C1C0000}"/>
    <cellStyle name="Euro 3 5 3 3 3 2" xfId="9971" xr:uid="{00000000-0005-0000-0000-00005D1C0000}"/>
    <cellStyle name="Euro 3 5 3 3 3 3" xfId="15657" xr:uid="{00000000-0005-0000-0000-00005E1C0000}"/>
    <cellStyle name="Euro 3 5 3 3 4" xfId="7001" xr:uid="{00000000-0005-0000-0000-00005F1C0000}"/>
    <cellStyle name="Euro 3 5 3 3 5" xfId="12687" xr:uid="{00000000-0005-0000-0000-0000601C0000}"/>
    <cellStyle name="Euro 3 5 3 4" xfId="1289" xr:uid="{00000000-0005-0000-0000-0000611C0000}"/>
    <cellStyle name="Euro 3 5 3 4 2" xfId="2673" xr:uid="{00000000-0005-0000-0000-0000621C0000}"/>
    <cellStyle name="Euro 3 5 3 4 2 2" xfId="5651" xr:uid="{00000000-0005-0000-0000-0000631C0000}"/>
    <cellStyle name="Euro 3 5 3 4 2 2 2" xfId="11591" xr:uid="{00000000-0005-0000-0000-0000641C0000}"/>
    <cellStyle name="Euro 3 5 3 4 2 2 3" xfId="17277" xr:uid="{00000000-0005-0000-0000-0000651C0000}"/>
    <cellStyle name="Euro 3 5 3 4 2 3" xfId="8621" xr:uid="{00000000-0005-0000-0000-0000661C0000}"/>
    <cellStyle name="Euro 3 5 3 4 2 4" xfId="14307" xr:uid="{00000000-0005-0000-0000-0000671C0000}"/>
    <cellStyle name="Euro 3 5 3 4 3" xfId="4301" xr:uid="{00000000-0005-0000-0000-0000681C0000}"/>
    <cellStyle name="Euro 3 5 3 4 3 2" xfId="10241" xr:uid="{00000000-0005-0000-0000-0000691C0000}"/>
    <cellStyle name="Euro 3 5 3 4 3 3" xfId="15927" xr:uid="{00000000-0005-0000-0000-00006A1C0000}"/>
    <cellStyle name="Euro 3 5 3 4 4" xfId="7271" xr:uid="{00000000-0005-0000-0000-00006B1C0000}"/>
    <cellStyle name="Euro 3 5 3 4 5" xfId="12957" xr:uid="{00000000-0005-0000-0000-00006C1C0000}"/>
    <cellStyle name="Euro 3 5 3 5" xfId="1561" xr:uid="{00000000-0005-0000-0000-00006D1C0000}"/>
    <cellStyle name="Euro 3 5 3 5 2" xfId="2945" xr:uid="{00000000-0005-0000-0000-00006E1C0000}"/>
    <cellStyle name="Euro 3 5 3 5 2 2" xfId="5921" xr:uid="{00000000-0005-0000-0000-00006F1C0000}"/>
    <cellStyle name="Euro 3 5 3 5 2 2 2" xfId="11861" xr:uid="{00000000-0005-0000-0000-0000701C0000}"/>
    <cellStyle name="Euro 3 5 3 5 2 2 3" xfId="17547" xr:uid="{00000000-0005-0000-0000-0000711C0000}"/>
    <cellStyle name="Euro 3 5 3 5 2 3" xfId="8891" xr:uid="{00000000-0005-0000-0000-0000721C0000}"/>
    <cellStyle name="Euro 3 5 3 5 2 4" xfId="14577" xr:uid="{00000000-0005-0000-0000-0000731C0000}"/>
    <cellStyle name="Euro 3 5 3 5 3" xfId="4571" xr:uid="{00000000-0005-0000-0000-0000741C0000}"/>
    <cellStyle name="Euro 3 5 3 5 3 2" xfId="10511" xr:uid="{00000000-0005-0000-0000-0000751C0000}"/>
    <cellStyle name="Euro 3 5 3 5 3 3" xfId="16197" xr:uid="{00000000-0005-0000-0000-0000761C0000}"/>
    <cellStyle name="Euro 3 5 3 5 4" xfId="7541" xr:uid="{00000000-0005-0000-0000-0000771C0000}"/>
    <cellStyle name="Euro 3 5 3 5 5" xfId="13227" xr:uid="{00000000-0005-0000-0000-0000781C0000}"/>
    <cellStyle name="Euro 3 5 3 6" xfId="1863" xr:uid="{00000000-0005-0000-0000-0000791C0000}"/>
    <cellStyle name="Euro 3 5 3 6 2" xfId="3219" xr:uid="{00000000-0005-0000-0000-00007A1C0000}"/>
    <cellStyle name="Euro 3 5 3 6 2 2" xfId="6191" xr:uid="{00000000-0005-0000-0000-00007B1C0000}"/>
    <cellStyle name="Euro 3 5 3 6 2 2 2" xfId="12131" xr:uid="{00000000-0005-0000-0000-00007C1C0000}"/>
    <cellStyle name="Euro 3 5 3 6 2 2 3" xfId="17817" xr:uid="{00000000-0005-0000-0000-00007D1C0000}"/>
    <cellStyle name="Euro 3 5 3 6 2 3" xfId="9161" xr:uid="{00000000-0005-0000-0000-00007E1C0000}"/>
    <cellStyle name="Euro 3 5 3 6 2 4" xfId="14847" xr:uid="{00000000-0005-0000-0000-00007F1C0000}"/>
    <cellStyle name="Euro 3 5 3 6 3" xfId="4841" xr:uid="{00000000-0005-0000-0000-0000801C0000}"/>
    <cellStyle name="Euro 3 5 3 6 3 2" xfId="10781" xr:uid="{00000000-0005-0000-0000-0000811C0000}"/>
    <cellStyle name="Euro 3 5 3 6 3 3" xfId="16467" xr:uid="{00000000-0005-0000-0000-0000821C0000}"/>
    <cellStyle name="Euro 3 5 3 6 4" xfId="7811" xr:uid="{00000000-0005-0000-0000-0000831C0000}"/>
    <cellStyle name="Euro 3 5 3 6 5" xfId="13497" xr:uid="{00000000-0005-0000-0000-0000841C0000}"/>
    <cellStyle name="Euro 3 5 3 7" xfId="2133" xr:uid="{00000000-0005-0000-0000-0000851C0000}"/>
    <cellStyle name="Euro 3 5 3 7 2" xfId="5111" xr:uid="{00000000-0005-0000-0000-0000861C0000}"/>
    <cellStyle name="Euro 3 5 3 7 2 2" xfId="11051" xr:uid="{00000000-0005-0000-0000-0000871C0000}"/>
    <cellStyle name="Euro 3 5 3 7 2 3" xfId="16737" xr:uid="{00000000-0005-0000-0000-0000881C0000}"/>
    <cellStyle name="Euro 3 5 3 7 3" xfId="8081" xr:uid="{00000000-0005-0000-0000-0000891C0000}"/>
    <cellStyle name="Euro 3 5 3 7 4" xfId="13767" xr:uid="{00000000-0005-0000-0000-00008A1C0000}"/>
    <cellStyle name="Euro 3 5 3 8" xfId="3491" xr:uid="{00000000-0005-0000-0000-00008B1C0000}"/>
    <cellStyle name="Euro 3 5 3 8 2" xfId="9431" xr:uid="{00000000-0005-0000-0000-00008C1C0000}"/>
    <cellStyle name="Euro 3 5 3 8 3" xfId="15117" xr:uid="{00000000-0005-0000-0000-00008D1C0000}"/>
    <cellStyle name="Euro 3 5 3 9" xfId="3761" xr:uid="{00000000-0005-0000-0000-00008E1C0000}"/>
    <cellStyle name="Euro 3 5 3 9 2" xfId="9701" xr:uid="{00000000-0005-0000-0000-00008F1C0000}"/>
    <cellStyle name="Euro 3 5 3 9 3" xfId="15387" xr:uid="{00000000-0005-0000-0000-0000901C0000}"/>
    <cellStyle name="Euro 3 5 4" xfId="232" xr:uid="{00000000-0005-0000-0000-0000911C0000}"/>
    <cellStyle name="Euro 3 5 4 10" xfId="6733" xr:uid="{00000000-0005-0000-0000-0000921C0000}"/>
    <cellStyle name="Euro 3 5 4 11" xfId="12403" xr:uid="{00000000-0005-0000-0000-0000931C0000}"/>
    <cellStyle name="Euro 3 5 4 2" xfId="1021" xr:uid="{00000000-0005-0000-0000-0000941C0000}"/>
    <cellStyle name="Euro 3 5 4 2 2" xfId="2405" xr:uid="{00000000-0005-0000-0000-0000951C0000}"/>
    <cellStyle name="Euro 3 5 4 2 2 2" xfId="5383" xr:uid="{00000000-0005-0000-0000-0000961C0000}"/>
    <cellStyle name="Euro 3 5 4 2 2 2 2" xfId="11323" xr:uid="{00000000-0005-0000-0000-0000971C0000}"/>
    <cellStyle name="Euro 3 5 4 2 2 2 3" xfId="17009" xr:uid="{00000000-0005-0000-0000-0000981C0000}"/>
    <cellStyle name="Euro 3 5 4 2 2 3" xfId="8353" xr:uid="{00000000-0005-0000-0000-0000991C0000}"/>
    <cellStyle name="Euro 3 5 4 2 2 4" xfId="14039" xr:uid="{00000000-0005-0000-0000-00009A1C0000}"/>
    <cellStyle name="Euro 3 5 4 2 3" xfId="4033" xr:uid="{00000000-0005-0000-0000-00009B1C0000}"/>
    <cellStyle name="Euro 3 5 4 2 3 2" xfId="9973" xr:uid="{00000000-0005-0000-0000-00009C1C0000}"/>
    <cellStyle name="Euro 3 5 4 2 3 3" xfId="15659" xr:uid="{00000000-0005-0000-0000-00009D1C0000}"/>
    <cellStyle name="Euro 3 5 4 2 4" xfId="7003" xr:uid="{00000000-0005-0000-0000-00009E1C0000}"/>
    <cellStyle name="Euro 3 5 4 2 5" xfId="12689" xr:uid="{00000000-0005-0000-0000-00009F1C0000}"/>
    <cellStyle name="Euro 3 5 4 3" xfId="1291" xr:uid="{00000000-0005-0000-0000-0000A01C0000}"/>
    <cellStyle name="Euro 3 5 4 3 2" xfId="2675" xr:uid="{00000000-0005-0000-0000-0000A11C0000}"/>
    <cellStyle name="Euro 3 5 4 3 2 2" xfId="5653" xr:uid="{00000000-0005-0000-0000-0000A21C0000}"/>
    <cellStyle name="Euro 3 5 4 3 2 2 2" xfId="11593" xr:uid="{00000000-0005-0000-0000-0000A31C0000}"/>
    <cellStyle name="Euro 3 5 4 3 2 2 3" xfId="17279" xr:uid="{00000000-0005-0000-0000-0000A41C0000}"/>
    <cellStyle name="Euro 3 5 4 3 2 3" xfId="8623" xr:uid="{00000000-0005-0000-0000-0000A51C0000}"/>
    <cellStyle name="Euro 3 5 4 3 2 4" xfId="14309" xr:uid="{00000000-0005-0000-0000-0000A61C0000}"/>
    <cellStyle name="Euro 3 5 4 3 3" xfId="4303" xr:uid="{00000000-0005-0000-0000-0000A71C0000}"/>
    <cellStyle name="Euro 3 5 4 3 3 2" xfId="10243" xr:uid="{00000000-0005-0000-0000-0000A81C0000}"/>
    <cellStyle name="Euro 3 5 4 3 3 3" xfId="15929" xr:uid="{00000000-0005-0000-0000-0000A91C0000}"/>
    <cellStyle name="Euro 3 5 4 3 4" xfId="7273" xr:uid="{00000000-0005-0000-0000-0000AA1C0000}"/>
    <cellStyle name="Euro 3 5 4 3 5" xfId="12959" xr:uid="{00000000-0005-0000-0000-0000AB1C0000}"/>
    <cellStyle name="Euro 3 5 4 4" xfId="1563" xr:uid="{00000000-0005-0000-0000-0000AC1C0000}"/>
    <cellStyle name="Euro 3 5 4 4 2" xfId="2947" xr:uid="{00000000-0005-0000-0000-0000AD1C0000}"/>
    <cellStyle name="Euro 3 5 4 4 2 2" xfId="5923" xr:uid="{00000000-0005-0000-0000-0000AE1C0000}"/>
    <cellStyle name="Euro 3 5 4 4 2 2 2" xfId="11863" xr:uid="{00000000-0005-0000-0000-0000AF1C0000}"/>
    <cellStyle name="Euro 3 5 4 4 2 2 3" xfId="17549" xr:uid="{00000000-0005-0000-0000-0000B01C0000}"/>
    <cellStyle name="Euro 3 5 4 4 2 3" xfId="8893" xr:uid="{00000000-0005-0000-0000-0000B11C0000}"/>
    <cellStyle name="Euro 3 5 4 4 2 4" xfId="14579" xr:uid="{00000000-0005-0000-0000-0000B21C0000}"/>
    <cellStyle name="Euro 3 5 4 4 3" xfId="4573" xr:uid="{00000000-0005-0000-0000-0000B31C0000}"/>
    <cellStyle name="Euro 3 5 4 4 3 2" xfId="10513" xr:uid="{00000000-0005-0000-0000-0000B41C0000}"/>
    <cellStyle name="Euro 3 5 4 4 3 3" xfId="16199" xr:uid="{00000000-0005-0000-0000-0000B51C0000}"/>
    <cellStyle name="Euro 3 5 4 4 4" xfId="7543" xr:uid="{00000000-0005-0000-0000-0000B61C0000}"/>
    <cellStyle name="Euro 3 5 4 4 5" xfId="13229" xr:uid="{00000000-0005-0000-0000-0000B71C0000}"/>
    <cellStyle name="Euro 3 5 4 5" xfId="1865" xr:uid="{00000000-0005-0000-0000-0000B81C0000}"/>
    <cellStyle name="Euro 3 5 4 5 2" xfId="3221" xr:uid="{00000000-0005-0000-0000-0000B91C0000}"/>
    <cellStyle name="Euro 3 5 4 5 2 2" xfId="6193" xr:uid="{00000000-0005-0000-0000-0000BA1C0000}"/>
    <cellStyle name="Euro 3 5 4 5 2 2 2" xfId="12133" xr:uid="{00000000-0005-0000-0000-0000BB1C0000}"/>
    <cellStyle name="Euro 3 5 4 5 2 2 3" xfId="17819" xr:uid="{00000000-0005-0000-0000-0000BC1C0000}"/>
    <cellStyle name="Euro 3 5 4 5 2 3" xfId="9163" xr:uid="{00000000-0005-0000-0000-0000BD1C0000}"/>
    <cellStyle name="Euro 3 5 4 5 2 4" xfId="14849" xr:uid="{00000000-0005-0000-0000-0000BE1C0000}"/>
    <cellStyle name="Euro 3 5 4 5 3" xfId="4843" xr:uid="{00000000-0005-0000-0000-0000BF1C0000}"/>
    <cellStyle name="Euro 3 5 4 5 3 2" xfId="10783" xr:uid="{00000000-0005-0000-0000-0000C01C0000}"/>
    <cellStyle name="Euro 3 5 4 5 3 3" xfId="16469" xr:uid="{00000000-0005-0000-0000-0000C11C0000}"/>
    <cellStyle name="Euro 3 5 4 5 4" xfId="7813" xr:uid="{00000000-0005-0000-0000-0000C21C0000}"/>
    <cellStyle name="Euro 3 5 4 5 5" xfId="13499" xr:uid="{00000000-0005-0000-0000-0000C31C0000}"/>
    <cellStyle name="Euro 3 5 4 6" xfId="2135" xr:uid="{00000000-0005-0000-0000-0000C41C0000}"/>
    <cellStyle name="Euro 3 5 4 6 2" xfId="5113" xr:uid="{00000000-0005-0000-0000-0000C51C0000}"/>
    <cellStyle name="Euro 3 5 4 6 2 2" xfId="11053" xr:uid="{00000000-0005-0000-0000-0000C61C0000}"/>
    <cellStyle name="Euro 3 5 4 6 2 3" xfId="16739" xr:uid="{00000000-0005-0000-0000-0000C71C0000}"/>
    <cellStyle name="Euro 3 5 4 6 3" xfId="8083" xr:uid="{00000000-0005-0000-0000-0000C81C0000}"/>
    <cellStyle name="Euro 3 5 4 6 4" xfId="13769" xr:uid="{00000000-0005-0000-0000-0000C91C0000}"/>
    <cellStyle name="Euro 3 5 4 7" xfId="3493" xr:uid="{00000000-0005-0000-0000-0000CA1C0000}"/>
    <cellStyle name="Euro 3 5 4 7 2" xfId="9433" xr:uid="{00000000-0005-0000-0000-0000CB1C0000}"/>
    <cellStyle name="Euro 3 5 4 7 3" xfId="15119" xr:uid="{00000000-0005-0000-0000-0000CC1C0000}"/>
    <cellStyle name="Euro 3 5 4 8" xfId="3763" xr:uid="{00000000-0005-0000-0000-0000CD1C0000}"/>
    <cellStyle name="Euro 3 5 4 8 2" xfId="9703" xr:uid="{00000000-0005-0000-0000-0000CE1C0000}"/>
    <cellStyle name="Euro 3 5 4 8 3" xfId="15389" xr:uid="{00000000-0005-0000-0000-0000CF1C0000}"/>
    <cellStyle name="Euro 3 5 4 9" xfId="6463" xr:uid="{00000000-0005-0000-0000-0000D01C0000}"/>
    <cellStyle name="Euro 3 5 5" xfId="1016" xr:uid="{00000000-0005-0000-0000-0000D11C0000}"/>
    <cellStyle name="Euro 3 5 5 2" xfId="2400" xr:uid="{00000000-0005-0000-0000-0000D21C0000}"/>
    <cellStyle name="Euro 3 5 5 2 2" xfId="5378" xr:uid="{00000000-0005-0000-0000-0000D31C0000}"/>
    <cellStyle name="Euro 3 5 5 2 2 2" xfId="11318" xr:uid="{00000000-0005-0000-0000-0000D41C0000}"/>
    <cellStyle name="Euro 3 5 5 2 2 3" xfId="17004" xr:uid="{00000000-0005-0000-0000-0000D51C0000}"/>
    <cellStyle name="Euro 3 5 5 2 3" xfId="8348" xr:uid="{00000000-0005-0000-0000-0000D61C0000}"/>
    <cellStyle name="Euro 3 5 5 2 4" xfId="14034" xr:uid="{00000000-0005-0000-0000-0000D71C0000}"/>
    <cellStyle name="Euro 3 5 5 3" xfId="4028" xr:uid="{00000000-0005-0000-0000-0000D81C0000}"/>
    <cellStyle name="Euro 3 5 5 3 2" xfId="9968" xr:uid="{00000000-0005-0000-0000-0000D91C0000}"/>
    <cellStyle name="Euro 3 5 5 3 3" xfId="15654" xr:uid="{00000000-0005-0000-0000-0000DA1C0000}"/>
    <cellStyle name="Euro 3 5 5 4" xfId="6998" xr:uid="{00000000-0005-0000-0000-0000DB1C0000}"/>
    <cellStyle name="Euro 3 5 5 5" xfId="12684" xr:uid="{00000000-0005-0000-0000-0000DC1C0000}"/>
    <cellStyle name="Euro 3 5 6" xfId="1286" xr:uid="{00000000-0005-0000-0000-0000DD1C0000}"/>
    <cellStyle name="Euro 3 5 6 2" xfId="2670" xr:uid="{00000000-0005-0000-0000-0000DE1C0000}"/>
    <cellStyle name="Euro 3 5 6 2 2" xfId="5648" xr:uid="{00000000-0005-0000-0000-0000DF1C0000}"/>
    <cellStyle name="Euro 3 5 6 2 2 2" xfId="11588" xr:uid="{00000000-0005-0000-0000-0000E01C0000}"/>
    <cellStyle name="Euro 3 5 6 2 2 3" xfId="17274" xr:uid="{00000000-0005-0000-0000-0000E11C0000}"/>
    <cellStyle name="Euro 3 5 6 2 3" xfId="8618" xr:uid="{00000000-0005-0000-0000-0000E21C0000}"/>
    <cellStyle name="Euro 3 5 6 2 4" xfId="14304" xr:uid="{00000000-0005-0000-0000-0000E31C0000}"/>
    <cellStyle name="Euro 3 5 6 3" xfId="4298" xr:uid="{00000000-0005-0000-0000-0000E41C0000}"/>
    <cellStyle name="Euro 3 5 6 3 2" xfId="10238" xr:uid="{00000000-0005-0000-0000-0000E51C0000}"/>
    <cellStyle name="Euro 3 5 6 3 3" xfId="15924" xr:uid="{00000000-0005-0000-0000-0000E61C0000}"/>
    <cellStyle name="Euro 3 5 6 4" xfId="7268" xr:uid="{00000000-0005-0000-0000-0000E71C0000}"/>
    <cellStyle name="Euro 3 5 6 5" xfId="12954" xr:uid="{00000000-0005-0000-0000-0000E81C0000}"/>
    <cellStyle name="Euro 3 5 7" xfId="1558" xr:uid="{00000000-0005-0000-0000-0000E91C0000}"/>
    <cellStyle name="Euro 3 5 7 2" xfId="2942" xr:uid="{00000000-0005-0000-0000-0000EA1C0000}"/>
    <cellStyle name="Euro 3 5 7 2 2" xfId="5918" xr:uid="{00000000-0005-0000-0000-0000EB1C0000}"/>
    <cellStyle name="Euro 3 5 7 2 2 2" xfId="11858" xr:uid="{00000000-0005-0000-0000-0000EC1C0000}"/>
    <cellStyle name="Euro 3 5 7 2 2 3" xfId="17544" xr:uid="{00000000-0005-0000-0000-0000ED1C0000}"/>
    <cellStyle name="Euro 3 5 7 2 3" xfId="8888" xr:uid="{00000000-0005-0000-0000-0000EE1C0000}"/>
    <cellStyle name="Euro 3 5 7 2 4" xfId="14574" xr:uid="{00000000-0005-0000-0000-0000EF1C0000}"/>
    <cellStyle name="Euro 3 5 7 3" xfId="4568" xr:uid="{00000000-0005-0000-0000-0000F01C0000}"/>
    <cellStyle name="Euro 3 5 7 3 2" xfId="10508" xr:uid="{00000000-0005-0000-0000-0000F11C0000}"/>
    <cellStyle name="Euro 3 5 7 3 3" xfId="16194" xr:uid="{00000000-0005-0000-0000-0000F21C0000}"/>
    <cellStyle name="Euro 3 5 7 4" xfId="7538" xr:uid="{00000000-0005-0000-0000-0000F31C0000}"/>
    <cellStyle name="Euro 3 5 7 5" xfId="13224" xr:uid="{00000000-0005-0000-0000-0000F41C0000}"/>
    <cellStyle name="Euro 3 5 8" xfId="1860" xr:uid="{00000000-0005-0000-0000-0000F51C0000}"/>
    <cellStyle name="Euro 3 5 8 2" xfId="3216" xr:uid="{00000000-0005-0000-0000-0000F61C0000}"/>
    <cellStyle name="Euro 3 5 8 2 2" xfId="6188" xr:uid="{00000000-0005-0000-0000-0000F71C0000}"/>
    <cellStyle name="Euro 3 5 8 2 2 2" xfId="12128" xr:uid="{00000000-0005-0000-0000-0000F81C0000}"/>
    <cellStyle name="Euro 3 5 8 2 2 3" xfId="17814" xr:uid="{00000000-0005-0000-0000-0000F91C0000}"/>
    <cellStyle name="Euro 3 5 8 2 3" xfId="9158" xr:uid="{00000000-0005-0000-0000-0000FA1C0000}"/>
    <cellStyle name="Euro 3 5 8 2 4" xfId="14844" xr:uid="{00000000-0005-0000-0000-0000FB1C0000}"/>
    <cellStyle name="Euro 3 5 8 3" xfId="4838" xr:uid="{00000000-0005-0000-0000-0000FC1C0000}"/>
    <cellStyle name="Euro 3 5 8 3 2" xfId="10778" xr:uid="{00000000-0005-0000-0000-0000FD1C0000}"/>
    <cellStyle name="Euro 3 5 8 3 3" xfId="16464" xr:uid="{00000000-0005-0000-0000-0000FE1C0000}"/>
    <cellStyle name="Euro 3 5 8 4" xfId="7808" xr:uid="{00000000-0005-0000-0000-0000FF1C0000}"/>
    <cellStyle name="Euro 3 5 8 5" xfId="13494" xr:uid="{00000000-0005-0000-0000-0000001D0000}"/>
    <cellStyle name="Euro 3 5 9" xfId="2130" xr:uid="{00000000-0005-0000-0000-0000011D0000}"/>
    <cellStyle name="Euro 3 5 9 2" xfId="5108" xr:uid="{00000000-0005-0000-0000-0000021D0000}"/>
    <cellStyle name="Euro 3 5 9 2 2" xfId="11048" xr:uid="{00000000-0005-0000-0000-0000031D0000}"/>
    <cellStyle name="Euro 3 5 9 2 3" xfId="16734" xr:uid="{00000000-0005-0000-0000-0000041D0000}"/>
    <cellStyle name="Euro 3 5 9 3" xfId="8078" xr:uid="{00000000-0005-0000-0000-0000051D0000}"/>
    <cellStyle name="Euro 3 5 9 4" xfId="13764" xr:uid="{00000000-0005-0000-0000-0000061D0000}"/>
    <cellStyle name="Euro 3 6" xfId="233" xr:uid="{00000000-0005-0000-0000-0000071D0000}"/>
    <cellStyle name="Euro 3 6 10" xfId="3764" xr:uid="{00000000-0005-0000-0000-0000081D0000}"/>
    <cellStyle name="Euro 3 6 10 2" xfId="9704" xr:uid="{00000000-0005-0000-0000-0000091D0000}"/>
    <cellStyle name="Euro 3 6 10 3" xfId="15390" xr:uid="{00000000-0005-0000-0000-00000A1D0000}"/>
    <cellStyle name="Euro 3 6 11" xfId="6464" xr:uid="{00000000-0005-0000-0000-00000B1D0000}"/>
    <cellStyle name="Euro 3 6 12" xfId="6734" xr:uid="{00000000-0005-0000-0000-00000C1D0000}"/>
    <cellStyle name="Euro 3 6 13" xfId="12404" xr:uid="{00000000-0005-0000-0000-00000D1D0000}"/>
    <cellStyle name="Euro 3 6 2" xfId="234" xr:uid="{00000000-0005-0000-0000-00000E1D0000}"/>
    <cellStyle name="Euro 3 6 2 10" xfId="6465" xr:uid="{00000000-0005-0000-0000-00000F1D0000}"/>
    <cellStyle name="Euro 3 6 2 11" xfId="6735" xr:uid="{00000000-0005-0000-0000-0000101D0000}"/>
    <cellStyle name="Euro 3 6 2 12" xfId="12405" xr:uid="{00000000-0005-0000-0000-0000111D0000}"/>
    <cellStyle name="Euro 3 6 2 2" xfId="235" xr:uid="{00000000-0005-0000-0000-0000121D0000}"/>
    <cellStyle name="Euro 3 6 2 2 10" xfId="6736" xr:uid="{00000000-0005-0000-0000-0000131D0000}"/>
    <cellStyle name="Euro 3 6 2 2 11" xfId="12406" xr:uid="{00000000-0005-0000-0000-0000141D0000}"/>
    <cellStyle name="Euro 3 6 2 2 2" xfId="1024" xr:uid="{00000000-0005-0000-0000-0000151D0000}"/>
    <cellStyle name="Euro 3 6 2 2 2 2" xfId="2408" xr:uid="{00000000-0005-0000-0000-0000161D0000}"/>
    <cellStyle name="Euro 3 6 2 2 2 2 2" xfId="5386" xr:uid="{00000000-0005-0000-0000-0000171D0000}"/>
    <cellStyle name="Euro 3 6 2 2 2 2 2 2" xfId="11326" xr:uid="{00000000-0005-0000-0000-0000181D0000}"/>
    <cellStyle name="Euro 3 6 2 2 2 2 2 3" xfId="17012" xr:uid="{00000000-0005-0000-0000-0000191D0000}"/>
    <cellStyle name="Euro 3 6 2 2 2 2 3" xfId="8356" xr:uid="{00000000-0005-0000-0000-00001A1D0000}"/>
    <cellStyle name="Euro 3 6 2 2 2 2 4" xfId="14042" xr:uid="{00000000-0005-0000-0000-00001B1D0000}"/>
    <cellStyle name="Euro 3 6 2 2 2 3" xfId="4036" xr:uid="{00000000-0005-0000-0000-00001C1D0000}"/>
    <cellStyle name="Euro 3 6 2 2 2 3 2" xfId="9976" xr:uid="{00000000-0005-0000-0000-00001D1D0000}"/>
    <cellStyle name="Euro 3 6 2 2 2 3 3" xfId="15662" xr:uid="{00000000-0005-0000-0000-00001E1D0000}"/>
    <cellStyle name="Euro 3 6 2 2 2 4" xfId="7006" xr:uid="{00000000-0005-0000-0000-00001F1D0000}"/>
    <cellStyle name="Euro 3 6 2 2 2 5" xfId="12692" xr:uid="{00000000-0005-0000-0000-0000201D0000}"/>
    <cellStyle name="Euro 3 6 2 2 3" xfId="1294" xr:uid="{00000000-0005-0000-0000-0000211D0000}"/>
    <cellStyle name="Euro 3 6 2 2 3 2" xfId="2678" xr:uid="{00000000-0005-0000-0000-0000221D0000}"/>
    <cellStyle name="Euro 3 6 2 2 3 2 2" xfId="5656" xr:uid="{00000000-0005-0000-0000-0000231D0000}"/>
    <cellStyle name="Euro 3 6 2 2 3 2 2 2" xfId="11596" xr:uid="{00000000-0005-0000-0000-0000241D0000}"/>
    <cellStyle name="Euro 3 6 2 2 3 2 2 3" xfId="17282" xr:uid="{00000000-0005-0000-0000-0000251D0000}"/>
    <cellStyle name="Euro 3 6 2 2 3 2 3" xfId="8626" xr:uid="{00000000-0005-0000-0000-0000261D0000}"/>
    <cellStyle name="Euro 3 6 2 2 3 2 4" xfId="14312" xr:uid="{00000000-0005-0000-0000-0000271D0000}"/>
    <cellStyle name="Euro 3 6 2 2 3 3" xfId="4306" xr:uid="{00000000-0005-0000-0000-0000281D0000}"/>
    <cellStyle name="Euro 3 6 2 2 3 3 2" xfId="10246" xr:uid="{00000000-0005-0000-0000-0000291D0000}"/>
    <cellStyle name="Euro 3 6 2 2 3 3 3" xfId="15932" xr:uid="{00000000-0005-0000-0000-00002A1D0000}"/>
    <cellStyle name="Euro 3 6 2 2 3 4" xfId="7276" xr:uid="{00000000-0005-0000-0000-00002B1D0000}"/>
    <cellStyle name="Euro 3 6 2 2 3 5" xfId="12962" xr:uid="{00000000-0005-0000-0000-00002C1D0000}"/>
    <cellStyle name="Euro 3 6 2 2 4" xfId="1566" xr:uid="{00000000-0005-0000-0000-00002D1D0000}"/>
    <cellStyle name="Euro 3 6 2 2 4 2" xfId="2950" xr:uid="{00000000-0005-0000-0000-00002E1D0000}"/>
    <cellStyle name="Euro 3 6 2 2 4 2 2" xfId="5926" xr:uid="{00000000-0005-0000-0000-00002F1D0000}"/>
    <cellStyle name="Euro 3 6 2 2 4 2 2 2" xfId="11866" xr:uid="{00000000-0005-0000-0000-0000301D0000}"/>
    <cellStyle name="Euro 3 6 2 2 4 2 2 3" xfId="17552" xr:uid="{00000000-0005-0000-0000-0000311D0000}"/>
    <cellStyle name="Euro 3 6 2 2 4 2 3" xfId="8896" xr:uid="{00000000-0005-0000-0000-0000321D0000}"/>
    <cellStyle name="Euro 3 6 2 2 4 2 4" xfId="14582" xr:uid="{00000000-0005-0000-0000-0000331D0000}"/>
    <cellStyle name="Euro 3 6 2 2 4 3" xfId="4576" xr:uid="{00000000-0005-0000-0000-0000341D0000}"/>
    <cellStyle name="Euro 3 6 2 2 4 3 2" xfId="10516" xr:uid="{00000000-0005-0000-0000-0000351D0000}"/>
    <cellStyle name="Euro 3 6 2 2 4 3 3" xfId="16202" xr:uid="{00000000-0005-0000-0000-0000361D0000}"/>
    <cellStyle name="Euro 3 6 2 2 4 4" xfId="7546" xr:uid="{00000000-0005-0000-0000-0000371D0000}"/>
    <cellStyle name="Euro 3 6 2 2 4 5" xfId="13232" xr:uid="{00000000-0005-0000-0000-0000381D0000}"/>
    <cellStyle name="Euro 3 6 2 2 5" xfId="1868" xr:uid="{00000000-0005-0000-0000-0000391D0000}"/>
    <cellStyle name="Euro 3 6 2 2 5 2" xfId="3224" xr:uid="{00000000-0005-0000-0000-00003A1D0000}"/>
    <cellStyle name="Euro 3 6 2 2 5 2 2" xfId="6196" xr:uid="{00000000-0005-0000-0000-00003B1D0000}"/>
    <cellStyle name="Euro 3 6 2 2 5 2 2 2" xfId="12136" xr:uid="{00000000-0005-0000-0000-00003C1D0000}"/>
    <cellStyle name="Euro 3 6 2 2 5 2 2 3" xfId="17822" xr:uid="{00000000-0005-0000-0000-00003D1D0000}"/>
    <cellStyle name="Euro 3 6 2 2 5 2 3" xfId="9166" xr:uid="{00000000-0005-0000-0000-00003E1D0000}"/>
    <cellStyle name="Euro 3 6 2 2 5 2 4" xfId="14852" xr:uid="{00000000-0005-0000-0000-00003F1D0000}"/>
    <cellStyle name="Euro 3 6 2 2 5 3" xfId="4846" xr:uid="{00000000-0005-0000-0000-0000401D0000}"/>
    <cellStyle name="Euro 3 6 2 2 5 3 2" xfId="10786" xr:uid="{00000000-0005-0000-0000-0000411D0000}"/>
    <cellStyle name="Euro 3 6 2 2 5 3 3" xfId="16472" xr:uid="{00000000-0005-0000-0000-0000421D0000}"/>
    <cellStyle name="Euro 3 6 2 2 5 4" xfId="7816" xr:uid="{00000000-0005-0000-0000-0000431D0000}"/>
    <cellStyle name="Euro 3 6 2 2 5 5" xfId="13502" xr:uid="{00000000-0005-0000-0000-0000441D0000}"/>
    <cellStyle name="Euro 3 6 2 2 6" xfId="2138" xr:uid="{00000000-0005-0000-0000-0000451D0000}"/>
    <cellStyle name="Euro 3 6 2 2 6 2" xfId="5116" xr:uid="{00000000-0005-0000-0000-0000461D0000}"/>
    <cellStyle name="Euro 3 6 2 2 6 2 2" xfId="11056" xr:uid="{00000000-0005-0000-0000-0000471D0000}"/>
    <cellStyle name="Euro 3 6 2 2 6 2 3" xfId="16742" xr:uid="{00000000-0005-0000-0000-0000481D0000}"/>
    <cellStyle name="Euro 3 6 2 2 6 3" xfId="8086" xr:uid="{00000000-0005-0000-0000-0000491D0000}"/>
    <cellStyle name="Euro 3 6 2 2 6 4" xfId="13772" xr:uid="{00000000-0005-0000-0000-00004A1D0000}"/>
    <cellStyle name="Euro 3 6 2 2 7" xfId="3496" xr:uid="{00000000-0005-0000-0000-00004B1D0000}"/>
    <cellStyle name="Euro 3 6 2 2 7 2" xfId="9436" xr:uid="{00000000-0005-0000-0000-00004C1D0000}"/>
    <cellStyle name="Euro 3 6 2 2 7 3" xfId="15122" xr:uid="{00000000-0005-0000-0000-00004D1D0000}"/>
    <cellStyle name="Euro 3 6 2 2 8" xfId="3766" xr:uid="{00000000-0005-0000-0000-00004E1D0000}"/>
    <cellStyle name="Euro 3 6 2 2 8 2" xfId="9706" xr:uid="{00000000-0005-0000-0000-00004F1D0000}"/>
    <cellStyle name="Euro 3 6 2 2 8 3" xfId="15392" xr:uid="{00000000-0005-0000-0000-0000501D0000}"/>
    <cellStyle name="Euro 3 6 2 2 9" xfId="6466" xr:uid="{00000000-0005-0000-0000-0000511D0000}"/>
    <cellStyle name="Euro 3 6 2 3" xfId="1023" xr:uid="{00000000-0005-0000-0000-0000521D0000}"/>
    <cellStyle name="Euro 3 6 2 3 2" xfId="2407" xr:uid="{00000000-0005-0000-0000-0000531D0000}"/>
    <cellStyle name="Euro 3 6 2 3 2 2" xfId="5385" xr:uid="{00000000-0005-0000-0000-0000541D0000}"/>
    <cellStyle name="Euro 3 6 2 3 2 2 2" xfId="11325" xr:uid="{00000000-0005-0000-0000-0000551D0000}"/>
    <cellStyle name="Euro 3 6 2 3 2 2 3" xfId="17011" xr:uid="{00000000-0005-0000-0000-0000561D0000}"/>
    <cellStyle name="Euro 3 6 2 3 2 3" xfId="8355" xr:uid="{00000000-0005-0000-0000-0000571D0000}"/>
    <cellStyle name="Euro 3 6 2 3 2 4" xfId="14041" xr:uid="{00000000-0005-0000-0000-0000581D0000}"/>
    <cellStyle name="Euro 3 6 2 3 3" xfId="4035" xr:uid="{00000000-0005-0000-0000-0000591D0000}"/>
    <cellStyle name="Euro 3 6 2 3 3 2" xfId="9975" xr:uid="{00000000-0005-0000-0000-00005A1D0000}"/>
    <cellStyle name="Euro 3 6 2 3 3 3" xfId="15661" xr:uid="{00000000-0005-0000-0000-00005B1D0000}"/>
    <cellStyle name="Euro 3 6 2 3 4" xfId="7005" xr:uid="{00000000-0005-0000-0000-00005C1D0000}"/>
    <cellStyle name="Euro 3 6 2 3 5" xfId="12691" xr:uid="{00000000-0005-0000-0000-00005D1D0000}"/>
    <cellStyle name="Euro 3 6 2 4" xfId="1293" xr:uid="{00000000-0005-0000-0000-00005E1D0000}"/>
    <cellStyle name="Euro 3 6 2 4 2" xfId="2677" xr:uid="{00000000-0005-0000-0000-00005F1D0000}"/>
    <cellStyle name="Euro 3 6 2 4 2 2" xfId="5655" xr:uid="{00000000-0005-0000-0000-0000601D0000}"/>
    <cellStyle name="Euro 3 6 2 4 2 2 2" xfId="11595" xr:uid="{00000000-0005-0000-0000-0000611D0000}"/>
    <cellStyle name="Euro 3 6 2 4 2 2 3" xfId="17281" xr:uid="{00000000-0005-0000-0000-0000621D0000}"/>
    <cellStyle name="Euro 3 6 2 4 2 3" xfId="8625" xr:uid="{00000000-0005-0000-0000-0000631D0000}"/>
    <cellStyle name="Euro 3 6 2 4 2 4" xfId="14311" xr:uid="{00000000-0005-0000-0000-0000641D0000}"/>
    <cellStyle name="Euro 3 6 2 4 3" xfId="4305" xr:uid="{00000000-0005-0000-0000-0000651D0000}"/>
    <cellStyle name="Euro 3 6 2 4 3 2" xfId="10245" xr:uid="{00000000-0005-0000-0000-0000661D0000}"/>
    <cellStyle name="Euro 3 6 2 4 3 3" xfId="15931" xr:uid="{00000000-0005-0000-0000-0000671D0000}"/>
    <cellStyle name="Euro 3 6 2 4 4" xfId="7275" xr:uid="{00000000-0005-0000-0000-0000681D0000}"/>
    <cellStyle name="Euro 3 6 2 4 5" xfId="12961" xr:uid="{00000000-0005-0000-0000-0000691D0000}"/>
    <cellStyle name="Euro 3 6 2 5" xfId="1565" xr:uid="{00000000-0005-0000-0000-00006A1D0000}"/>
    <cellStyle name="Euro 3 6 2 5 2" xfId="2949" xr:uid="{00000000-0005-0000-0000-00006B1D0000}"/>
    <cellStyle name="Euro 3 6 2 5 2 2" xfId="5925" xr:uid="{00000000-0005-0000-0000-00006C1D0000}"/>
    <cellStyle name="Euro 3 6 2 5 2 2 2" xfId="11865" xr:uid="{00000000-0005-0000-0000-00006D1D0000}"/>
    <cellStyle name="Euro 3 6 2 5 2 2 3" xfId="17551" xr:uid="{00000000-0005-0000-0000-00006E1D0000}"/>
    <cellStyle name="Euro 3 6 2 5 2 3" xfId="8895" xr:uid="{00000000-0005-0000-0000-00006F1D0000}"/>
    <cellStyle name="Euro 3 6 2 5 2 4" xfId="14581" xr:uid="{00000000-0005-0000-0000-0000701D0000}"/>
    <cellStyle name="Euro 3 6 2 5 3" xfId="4575" xr:uid="{00000000-0005-0000-0000-0000711D0000}"/>
    <cellStyle name="Euro 3 6 2 5 3 2" xfId="10515" xr:uid="{00000000-0005-0000-0000-0000721D0000}"/>
    <cellStyle name="Euro 3 6 2 5 3 3" xfId="16201" xr:uid="{00000000-0005-0000-0000-0000731D0000}"/>
    <cellStyle name="Euro 3 6 2 5 4" xfId="7545" xr:uid="{00000000-0005-0000-0000-0000741D0000}"/>
    <cellStyle name="Euro 3 6 2 5 5" xfId="13231" xr:uid="{00000000-0005-0000-0000-0000751D0000}"/>
    <cellStyle name="Euro 3 6 2 6" xfId="1867" xr:uid="{00000000-0005-0000-0000-0000761D0000}"/>
    <cellStyle name="Euro 3 6 2 6 2" xfId="3223" xr:uid="{00000000-0005-0000-0000-0000771D0000}"/>
    <cellStyle name="Euro 3 6 2 6 2 2" xfId="6195" xr:uid="{00000000-0005-0000-0000-0000781D0000}"/>
    <cellStyle name="Euro 3 6 2 6 2 2 2" xfId="12135" xr:uid="{00000000-0005-0000-0000-0000791D0000}"/>
    <cellStyle name="Euro 3 6 2 6 2 2 3" xfId="17821" xr:uid="{00000000-0005-0000-0000-00007A1D0000}"/>
    <cellStyle name="Euro 3 6 2 6 2 3" xfId="9165" xr:uid="{00000000-0005-0000-0000-00007B1D0000}"/>
    <cellStyle name="Euro 3 6 2 6 2 4" xfId="14851" xr:uid="{00000000-0005-0000-0000-00007C1D0000}"/>
    <cellStyle name="Euro 3 6 2 6 3" xfId="4845" xr:uid="{00000000-0005-0000-0000-00007D1D0000}"/>
    <cellStyle name="Euro 3 6 2 6 3 2" xfId="10785" xr:uid="{00000000-0005-0000-0000-00007E1D0000}"/>
    <cellStyle name="Euro 3 6 2 6 3 3" xfId="16471" xr:uid="{00000000-0005-0000-0000-00007F1D0000}"/>
    <cellStyle name="Euro 3 6 2 6 4" xfId="7815" xr:uid="{00000000-0005-0000-0000-0000801D0000}"/>
    <cellStyle name="Euro 3 6 2 6 5" xfId="13501" xr:uid="{00000000-0005-0000-0000-0000811D0000}"/>
    <cellStyle name="Euro 3 6 2 7" xfId="2137" xr:uid="{00000000-0005-0000-0000-0000821D0000}"/>
    <cellStyle name="Euro 3 6 2 7 2" xfId="5115" xr:uid="{00000000-0005-0000-0000-0000831D0000}"/>
    <cellStyle name="Euro 3 6 2 7 2 2" xfId="11055" xr:uid="{00000000-0005-0000-0000-0000841D0000}"/>
    <cellStyle name="Euro 3 6 2 7 2 3" xfId="16741" xr:uid="{00000000-0005-0000-0000-0000851D0000}"/>
    <cellStyle name="Euro 3 6 2 7 3" xfId="8085" xr:uid="{00000000-0005-0000-0000-0000861D0000}"/>
    <cellStyle name="Euro 3 6 2 7 4" xfId="13771" xr:uid="{00000000-0005-0000-0000-0000871D0000}"/>
    <cellStyle name="Euro 3 6 2 8" xfId="3495" xr:uid="{00000000-0005-0000-0000-0000881D0000}"/>
    <cellStyle name="Euro 3 6 2 8 2" xfId="9435" xr:uid="{00000000-0005-0000-0000-0000891D0000}"/>
    <cellStyle name="Euro 3 6 2 8 3" xfId="15121" xr:uid="{00000000-0005-0000-0000-00008A1D0000}"/>
    <cellStyle name="Euro 3 6 2 9" xfId="3765" xr:uid="{00000000-0005-0000-0000-00008B1D0000}"/>
    <cellStyle name="Euro 3 6 2 9 2" xfId="9705" xr:uid="{00000000-0005-0000-0000-00008C1D0000}"/>
    <cellStyle name="Euro 3 6 2 9 3" xfId="15391" xr:uid="{00000000-0005-0000-0000-00008D1D0000}"/>
    <cellStyle name="Euro 3 6 3" xfId="236" xr:uid="{00000000-0005-0000-0000-00008E1D0000}"/>
    <cellStyle name="Euro 3 6 3 10" xfId="6737" xr:uid="{00000000-0005-0000-0000-00008F1D0000}"/>
    <cellStyle name="Euro 3 6 3 11" xfId="12407" xr:uid="{00000000-0005-0000-0000-0000901D0000}"/>
    <cellStyle name="Euro 3 6 3 2" xfId="1025" xr:uid="{00000000-0005-0000-0000-0000911D0000}"/>
    <cellStyle name="Euro 3 6 3 2 2" xfId="2409" xr:uid="{00000000-0005-0000-0000-0000921D0000}"/>
    <cellStyle name="Euro 3 6 3 2 2 2" xfId="5387" xr:uid="{00000000-0005-0000-0000-0000931D0000}"/>
    <cellStyle name="Euro 3 6 3 2 2 2 2" xfId="11327" xr:uid="{00000000-0005-0000-0000-0000941D0000}"/>
    <cellStyle name="Euro 3 6 3 2 2 2 3" xfId="17013" xr:uid="{00000000-0005-0000-0000-0000951D0000}"/>
    <cellStyle name="Euro 3 6 3 2 2 3" xfId="8357" xr:uid="{00000000-0005-0000-0000-0000961D0000}"/>
    <cellStyle name="Euro 3 6 3 2 2 4" xfId="14043" xr:uid="{00000000-0005-0000-0000-0000971D0000}"/>
    <cellStyle name="Euro 3 6 3 2 3" xfId="4037" xr:uid="{00000000-0005-0000-0000-0000981D0000}"/>
    <cellStyle name="Euro 3 6 3 2 3 2" xfId="9977" xr:uid="{00000000-0005-0000-0000-0000991D0000}"/>
    <cellStyle name="Euro 3 6 3 2 3 3" xfId="15663" xr:uid="{00000000-0005-0000-0000-00009A1D0000}"/>
    <cellStyle name="Euro 3 6 3 2 4" xfId="7007" xr:uid="{00000000-0005-0000-0000-00009B1D0000}"/>
    <cellStyle name="Euro 3 6 3 2 5" xfId="12693" xr:uid="{00000000-0005-0000-0000-00009C1D0000}"/>
    <cellStyle name="Euro 3 6 3 3" xfId="1295" xr:uid="{00000000-0005-0000-0000-00009D1D0000}"/>
    <cellStyle name="Euro 3 6 3 3 2" xfId="2679" xr:uid="{00000000-0005-0000-0000-00009E1D0000}"/>
    <cellStyle name="Euro 3 6 3 3 2 2" xfId="5657" xr:uid="{00000000-0005-0000-0000-00009F1D0000}"/>
    <cellStyle name="Euro 3 6 3 3 2 2 2" xfId="11597" xr:uid="{00000000-0005-0000-0000-0000A01D0000}"/>
    <cellStyle name="Euro 3 6 3 3 2 2 3" xfId="17283" xr:uid="{00000000-0005-0000-0000-0000A11D0000}"/>
    <cellStyle name="Euro 3 6 3 3 2 3" xfId="8627" xr:uid="{00000000-0005-0000-0000-0000A21D0000}"/>
    <cellStyle name="Euro 3 6 3 3 2 4" xfId="14313" xr:uid="{00000000-0005-0000-0000-0000A31D0000}"/>
    <cellStyle name="Euro 3 6 3 3 3" xfId="4307" xr:uid="{00000000-0005-0000-0000-0000A41D0000}"/>
    <cellStyle name="Euro 3 6 3 3 3 2" xfId="10247" xr:uid="{00000000-0005-0000-0000-0000A51D0000}"/>
    <cellStyle name="Euro 3 6 3 3 3 3" xfId="15933" xr:uid="{00000000-0005-0000-0000-0000A61D0000}"/>
    <cellStyle name="Euro 3 6 3 3 4" xfId="7277" xr:uid="{00000000-0005-0000-0000-0000A71D0000}"/>
    <cellStyle name="Euro 3 6 3 3 5" xfId="12963" xr:uid="{00000000-0005-0000-0000-0000A81D0000}"/>
    <cellStyle name="Euro 3 6 3 4" xfId="1567" xr:uid="{00000000-0005-0000-0000-0000A91D0000}"/>
    <cellStyle name="Euro 3 6 3 4 2" xfId="2951" xr:uid="{00000000-0005-0000-0000-0000AA1D0000}"/>
    <cellStyle name="Euro 3 6 3 4 2 2" xfId="5927" xr:uid="{00000000-0005-0000-0000-0000AB1D0000}"/>
    <cellStyle name="Euro 3 6 3 4 2 2 2" xfId="11867" xr:uid="{00000000-0005-0000-0000-0000AC1D0000}"/>
    <cellStyle name="Euro 3 6 3 4 2 2 3" xfId="17553" xr:uid="{00000000-0005-0000-0000-0000AD1D0000}"/>
    <cellStyle name="Euro 3 6 3 4 2 3" xfId="8897" xr:uid="{00000000-0005-0000-0000-0000AE1D0000}"/>
    <cellStyle name="Euro 3 6 3 4 2 4" xfId="14583" xr:uid="{00000000-0005-0000-0000-0000AF1D0000}"/>
    <cellStyle name="Euro 3 6 3 4 3" xfId="4577" xr:uid="{00000000-0005-0000-0000-0000B01D0000}"/>
    <cellStyle name="Euro 3 6 3 4 3 2" xfId="10517" xr:uid="{00000000-0005-0000-0000-0000B11D0000}"/>
    <cellStyle name="Euro 3 6 3 4 3 3" xfId="16203" xr:uid="{00000000-0005-0000-0000-0000B21D0000}"/>
    <cellStyle name="Euro 3 6 3 4 4" xfId="7547" xr:uid="{00000000-0005-0000-0000-0000B31D0000}"/>
    <cellStyle name="Euro 3 6 3 4 5" xfId="13233" xr:uid="{00000000-0005-0000-0000-0000B41D0000}"/>
    <cellStyle name="Euro 3 6 3 5" xfId="1869" xr:uid="{00000000-0005-0000-0000-0000B51D0000}"/>
    <cellStyle name="Euro 3 6 3 5 2" xfId="3225" xr:uid="{00000000-0005-0000-0000-0000B61D0000}"/>
    <cellStyle name="Euro 3 6 3 5 2 2" xfId="6197" xr:uid="{00000000-0005-0000-0000-0000B71D0000}"/>
    <cellStyle name="Euro 3 6 3 5 2 2 2" xfId="12137" xr:uid="{00000000-0005-0000-0000-0000B81D0000}"/>
    <cellStyle name="Euro 3 6 3 5 2 2 3" xfId="17823" xr:uid="{00000000-0005-0000-0000-0000B91D0000}"/>
    <cellStyle name="Euro 3 6 3 5 2 3" xfId="9167" xr:uid="{00000000-0005-0000-0000-0000BA1D0000}"/>
    <cellStyle name="Euro 3 6 3 5 2 4" xfId="14853" xr:uid="{00000000-0005-0000-0000-0000BB1D0000}"/>
    <cellStyle name="Euro 3 6 3 5 3" xfId="4847" xr:uid="{00000000-0005-0000-0000-0000BC1D0000}"/>
    <cellStyle name="Euro 3 6 3 5 3 2" xfId="10787" xr:uid="{00000000-0005-0000-0000-0000BD1D0000}"/>
    <cellStyle name="Euro 3 6 3 5 3 3" xfId="16473" xr:uid="{00000000-0005-0000-0000-0000BE1D0000}"/>
    <cellStyle name="Euro 3 6 3 5 4" xfId="7817" xr:uid="{00000000-0005-0000-0000-0000BF1D0000}"/>
    <cellStyle name="Euro 3 6 3 5 5" xfId="13503" xr:uid="{00000000-0005-0000-0000-0000C01D0000}"/>
    <cellStyle name="Euro 3 6 3 6" xfId="2139" xr:uid="{00000000-0005-0000-0000-0000C11D0000}"/>
    <cellStyle name="Euro 3 6 3 6 2" xfId="5117" xr:uid="{00000000-0005-0000-0000-0000C21D0000}"/>
    <cellStyle name="Euro 3 6 3 6 2 2" xfId="11057" xr:uid="{00000000-0005-0000-0000-0000C31D0000}"/>
    <cellStyle name="Euro 3 6 3 6 2 3" xfId="16743" xr:uid="{00000000-0005-0000-0000-0000C41D0000}"/>
    <cellStyle name="Euro 3 6 3 6 3" xfId="8087" xr:uid="{00000000-0005-0000-0000-0000C51D0000}"/>
    <cellStyle name="Euro 3 6 3 6 4" xfId="13773" xr:uid="{00000000-0005-0000-0000-0000C61D0000}"/>
    <cellStyle name="Euro 3 6 3 7" xfId="3497" xr:uid="{00000000-0005-0000-0000-0000C71D0000}"/>
    <cellStyle name="Euro 3 6 3 7 2" xfId="9437" xr:uid="{00000000-0005-0000-0000-0000C81D0000}"/>
    <cellStyle name="Euro 3 6 3 7 3" xfId="15123" xr:uid="{00000000-0005-0000-0000-0000C91D0000}"/>
    <cellStyle name="Euro 3 6 3 8" xfId="3767" xr:uid="{00000000-0005-0000-0000-0000CA1D0000}"/>
    <cellStyle name="Euro 3 6 3 8 2" xfId="9707" xr:uid="{00000000-0005-0000-0000-0000CB1D0000}"/>
    <cellStyle name="Euro 3 6 3 8 3" xfId="15393" xr:uid="{00000000-0005-0000-0000-0000CC1D0000}"/>
    <cellStyle name="Euro 3 6 3 9" xfId="6467" xr:uid="{00000000-0005-0000-0000-0000CD1D0000}"/>
    <cellStyle name="Euro 3 6 4" xfId="1022" xr:uid="{00000000-0005-0000-0000-0000CE1D0000}"/>
    <cellStyle name="Euro 3 6 4 2" xfId="2406" xr:uid="{00000000-0005-0000-0000-0000CF1D0000}"/>
    <cellStyle name="Euro 3 6 4 2 2" xfId="5384" xr:uid="{00000000-0005-0000-0000-0000D01D0000}"/>
    <cellStyle name="Euro 3 6 4 2 2 2" xfId="11324" xr:uid="{00000000-0005-0000-0000-0000D11D0000}"/>
    <cellStyle name="Euro 3 6 4 2 2 3" xfId="17010" xr:uid="{00000000-0005-0000-0000-0000D21D0000}"/>
    <cellStyle name="Euro 3 6 4 2 3" xfId="8354" xr:uid="{00000000-0005-0000-0000-0000D31D0000}"/>
    <cellStyle name="Euro 3 6 4 2 4" xfId="14040" xr:uid="{00000000-0005-0000-0000-0000D41D0000}"/>
    <cellStyle name="Euro 3 6 4 3" xfId="4034" xr:uid="{00000000-0005-0000-0000-0000D51D0000}"/>
    <cellStyle name="Euro 3 6 4 3 2" xfId="9974" xr:uid="{00000000-0005-0000-0000-0000D61D0000}"/>
    <cellStyle name="Euro 3 6 4 3 3" xfId="15660" xr:uid="{00000000-0005-0000-0000-0000D71D0000}"/>
    <cellStyle name="Euro 3 6 4 4" xfId="7004" xr:uid="{00000000-0005-0000-0000-0000D81D0000}"/>
    <cellStyle name="Euro 3 6 4 5" xfId="12690" xr:uid="{00000000-0005-0000-0000-0000D91D0000}"/>
    <cellStyle name="Euro 3 6 5" xfId="1292" xr:uid="{00000000-0005-0000-0000-0000DA1D0000}"/>
    <cellStyle name="Euro 3 6 5 2" xfId="2676" xr:uid="{00000000-0005-0000-0000-0000DB1D0000}"/>
    <cellStyle name="Euro 3 6 5 2 2" xfId="5654" xr:uid="{00000000-0005-0000-0000-0000DC1D0000}"/>
    <cellStyle name="Euro 3 6 5 2 2 2" xfId="11594" xr:uid="{00000000-0005-0000-0000-0000DD1D0000}"/>
    <cellStyle name="Euro 3 6 5 2 2 3" xfId="17280" xr:uid="{00000000-0005-0000-0000-0000DE1D0000}"/>
    <cellStyle name="Euro 3 6 5 2 3" xfId="8624" xr:uid="{00000000-0005-0000-0000-0000DF1D0000}"/>
    <cellStyle name="Euro 3 6 5 2 4" xfId="14310" xr:uid="{00000000-0005-0000-0000-0000E01D0000}"/>
    <cellStyle name="Euro 3 6 5 3" xfId="4304" xr:uid="{00000000-0005-0000-0000-0000E11D0000}"/>
    <cellStyle name="Euro 3 6 5 3 2" xfId="10244" xr:uid="{00000000-0005-0000-0000-0000E21D0000}"/>
    <cellStyle name="Euro 3 6 5 3 3" xfId="15930" xr:uid="{00000000-0005-0000-0000-0000E31D0000}"/>
    <cellStyle name="Euro 3 6 5 4" xfId="7274" xr:uid="{00000000-0005-0000-0000-0000E41D0000}"/>
    <cellStyle name="Euro 3 6 5 5" xfId="12960" xr:uid="{00000000-0005-0000-0000-0000E51D0000}"/>
    <cellStyle name="Euro 3 6 6" xfId="1564" xr:uid="{00000000-0005-0000-0000-0000E61D0000}"/>
    <cellStyle name="Euro 3 6 6 2" xfId="2948" xr:uid="{00000000-0005-0000-0000-0000E71D0000}"/>
    <cellStyle name="Euro 3 6 6 2 2" xfId="5924" xr:uid="{00000000-0005-0000-0000-0000E81D0000}"/>
    <cellStyle name="Euro 3 6 6 2 2 2" xfId="11864" xr:uid="{00000000-0005-0000-0000-0000E91D0000}"/>
    <cellStyle name="Euro 3 6 6 2 2 3" xfId="17550" xr:uid="{00000000-0005-0000-0000-0000EA1D0000}"/>
    <cellStyle name="Euro 3 6 6 2 3" xfId="8894" xr:uid="{00000000-0005-0000-0000-0000EB1D0000}"/>
    <cellStyle name="Euro 3 6 6 2 4" xfId="14580" xr:uid="{00000000-0005-0000-0000-0000EC1D0000}"/>
    <cellStyle name="Euro 3 6 6 3" xfId="4574" xr:uid="{00000000-0005-0000-0000-0000ED1D0000}"/>
    <cellStyle name="Euro 3 6 6 3 2" xfId="10514" xr:uid="{00000000-0005-0000-0000-0000EE1D0000}"/>
    <cellStyle name="Euro 3 6 6 3 3" xfId="16200" xr:uid="{00000000-0005-0000-0000-0000EF1D0000}"/>
    <cellStyle name="Euro 3 6 6 4" xfId="7544" xr:uid="{00000000-0005-0000-0000-0000F01D0000}"/>
    <cellStyle name="Euro 3 6 6 5" xfId="13230" xr:uid="{00000000-0005-0000-0000-0000F11D0000}"/>
    <cellStyle name="Euro 3 6 7" xfId="1866" xr:uid="{00000000-0005-0000-0000-0000F21D0000}"/>
    <cellStyle name="Euro 3 6 7 2" xfId="3222" xr:uid="{00000000-0005-0000-0000-0000F31D0000}"/>
    <cellStyle name="Euro 3 6 7 2 2" xfId="6194" xr:uid="{00000000-0005-0000-0000-0000F41D0000}"/>
    <cellStyle name="Euro 3 6 7 2 2 2" xfId="12134" xr:uid="{00000000-0005-0000-0000-0000F51D0000}"/>
    <cellStyle name="Euro 3 6 7 2 2 3" xfId="17820" xr:uid="{00000000-0005-0000-0000-0000F61D0000}"/>
    <cellStyle name="Euro 3 6 7 2 3" xfId="9164" xr:uid="{00000000-0005-0000-0000-0000F71D0000}"/>
    <cellStyle name="Euro 3 6 7 2 4" xfId="14850" xr:uid="{00000000-0005-0000-0000-0000F81D0000}"/>
    <cellStyle name="Euro 3 6 7 3" xfId="4844" xr:uid="{00000000-0005-0000-0000-0000F91D0000}"/>
    <cellStyle name="Euro 3 6 7 3 2" xfId="10784" xr:uid="{00000000-0005-0000-0000-0000FA1D0000}"/>
    <cellStyle name="Euro 3 6 7 3 3" xfId="16470" xr:uid="{00000000-0005-0000-0000-0000FB1D0000}"/>
    <cellStyle name="Euro 3 6 7 4" xfId="7814" xr:uid="{00000000-0005-0000-0000-0000FC1D0000}"/>
    <cellStyle name="Euro 3 6 7 5" xfId="13500" xr:uid="{00000000-0005-0000-0000-0000FD1D0000}"/>
    <cellStyle name="Euro 3 6 8" xfId="2136" xr:uid="{00000000-0005-0000-0000-0000FE1D0000}"/>
    <cellStyle name="Euro 3 6 8 2" xfId="5114" xr:uid="{00000000-0005-0000-0000-0000FF1D0000}"/>
    <cellStyle name="Euro 3 6 8 2 2" xfId="11054" xr:uid="{00000000-0005-0000-0000-0000001E0000}"/>
    <cellStyle name="Euro 3 6 8 2 3" xfId="16740" xr:uid="{00000000-0005-0000-0000-0000011E0000}"/>
    <cellStyle name="Euro 3 6 8 3" xfId="8084" xr:uid="{00000000-0005-0000-0000-0000021E0000}"/>
    <cellStyle name="Euro 3 6 8 4" xfId="13770" xr:uid="{00000000-0005-0000-0000-0000031E0000}"/>
    <cellStyle name="Euro 3 6 9" xfId="3494" xr:uid="{00000000-0005-0000-0000-0000041E0000}"/>
    <cellStyle name="Euro 3 6 9 2" xfId="9434" xr:uid="{00000000-0005-0000-0000-0000051E0000}"/>
    <cellStyle name="Euro 3 6 9 3" xfId="15120" xr:uid="{00000000-0005-0000-0000-0000061E0000}"/>
    <cellStyle name="Euro 3 7" xfId="237" xr:uid="{00000000-0005-0000-0000-0000071E0000}"/>
    <cellStyle name="Euro 3 7 10" xfId="6468" xr:uid="{00000000-0005-0000-0000-0000081E0000}"/>
    <cellStyle name="Euro 3 7 11" xfId="6738" xr:uid="{00000000-0005-0000-0000-0000091E0000}"/>
    <cellStyle name="Euro 3 7 12" xfId="12408" xr:uid="{00000000-0005-0000-0000-00000A1E0000}"/>
    <cellStyle name="Euro 3 7 2" xfId="238" xr:uid="{00000000-0005-0000-0000-00000B1E0000}"/>
    <cellStyle name="Euro 3 7 2 10" xfId="6739" xr:uid="{00000000-0005-0000-0000-00000C1E0000}"/>
    <cellStyle name="Euro 3 7 2 11" xfId="12409" xr:uid="{00000000-0005-0000-0000-00000D1E0000}"/>
    <cellStyle name="Euro 3 7 2 2" xfId="1027" xr:uid="{00000000-0005-0000-0000-00000E1E0000}"/>
    <cellStyle name="Euro 3 7 2 2 2" xfId="2411" xr:uid="{00000000-0005-0000-0000-00000F1E0000}"/>
    <cellStyle name="Euro 3 7 2 2 2 2" xfId="5389" xr:uid="{00000000-0005-0000-0000-0000101E0000}"/>
    <cellStyle name="Euro 3 7 2 2 2 2 2" xfId="11329" xr:uid="{00000000-0005-0000-0000-0000111E0000}"/>
    <cellStyle name="Euro 3 7 2 2 2 2 3" xfId="17015" xr:uid="{00000000-0005-0000-0000-0000121E0000}"/>
    <cellStyle name="Euro 3 7 2 2 2 3" xfId="8359" xr:uid="{00000000-0005-0000-0000-0000131E0000}"/>
    <cellStyle name="Euro 3 7 2 2 2 4" xfId="14045" xr:uid="{00000000-0005-0000-0000-0000141E0000}"/>
    <cellStyle name="Euro 3 7 2 2 3" xfId="4039" xr:uid="{00000000-0005-0000-0000-0000151E0000}"/>
    <cellStyle name="Euro 3 7 2 2 3 2" xfId="9979" xr:uid="{00000000-0005-0000-0000-0000161E0000}"/>
    <cellStyle name="Euro 3 7 2 2 3 3" xfId="15665" xr:uid="{00000000-0005-0000-0000-0000171E0000}"/>
    <cellStyle name="Euro 3 7 2 2 4" xfId="7009" xr:uid="{00000000-0005-0000-0000-0000181E0000}"/>
    <cellStyle name="Euro 3 7 2 2 5" xfId="12695" xr:uid="{00000000-0005-0000-0000-0000191E0000}"/>
    <cellStyle name="Euro 3 7 2 3" xfId="1297" xr:uid="{00000000-0005-0000-0000-00001A1E0000}"/>
    <cellStyle name="Euro 3 7 2 3 2" xfId="2681" xr:uid="{00000000-0005-0000-0000-00001B1E0000}"/>
    <cellStyle name="Euro 3 7 2 3 2 2" xfId="5659" xr:uid="{00000000-0005-0000-0000-00001C1E0000}"/>
    <cellStyle name="Euro 3 7 2 3 2 2 2" xfId="11599" xr:uid="{00000000-0005-0000-0000-00001D1E0000}"/>
    <cellStyle name="Euro 3 7 2 3 2 2 3" xfId="17285" xr:uid="{00000000-0005-0000-0000-00001E1E0000}"/>
    <cellStyle name="Euro 3 7 2 3 2 3" xfId="8629" xr:uid="{00000000-0005-0000-0000-00001F1E0000}"/>
    <cellStyle name="Euro 3 7 2 3 2 4" xfId="14315" xr:uid="{00000000-0005-0000-0000-0000201E0000}"/>
    <cellStyle name="Euro 3 7 2 3 3" xfId="4309" xr:uid="{00000000-0005-0000-0000-0000211E0000}"/>
    <cellStyle name="Euro 3 7 2 3 3 2" xfId="10249" xr:uid="{00000000-0005-0000-0000-0000221E0000}"/>
    <cellStyle name="Euro 3 7 2 3 3 3" xfId="15935" xr:uid="{00000000-0005-0000-0000-0000231E0000}"/>
    <cellStyle name="Euro 3 7 2 3 4" xfId="7279" xr:uid="{00000000-0005-0000-0000-0000241E0000}"/>
    <cellStyle name="Euro 3 7 2 3 5" xfId="12965" xr:uid="{00000000-0005-0000-0000-0000251E0000}"/>
    <cellStyle name="Euro 3 7 2 4" xfId="1569" xr:uid="{00000000-0005-0000-0000-0000261E0000}"/>
    <cellStyle name="Euro 3 7 2 4 2" xfId="2953" xr:uid="{00000000-0005-0000-0000-0000271E0000}"/>
    <cellStyle name="Euro 3 7 2 4 2 2" xfId="5929" xr:uid="{00000000-0005-0000-0000-0000281E0000}"/>
    <cellStyle name="Euro 3 7 2 4 2 2 2" xfId="11869" xr:uid="{00000000-0005-0000-0000-0000291E0000}"/>
    <cellStyle name="Euro 3 7 2 4 2 2 3" xfId="17555" xr:uid="{00000000-0005-0000-0000-00002A1E0000}"/>
    <cellStyle name="Euro 3 7 2 4 2 3" xfId="8899" xr:uid="{00000000-0005-0000-0000-00002B1E0000}"/>
    <cellStyle name="Euro 3 7 2 4 2 4" xfId="14585" xr:uid="{00000000-0005-0000-0000-00002C1E0000}"/>
    <cellStyle name="Euro 3 7 2 4 3" xfId="4579" xr:uid="{00000000-0005-0000-0000-00002D1E0000}"/>
    <cellStyle name="Euro 3 7 2 4 3 2" xfId="10519" xr:uid="{00000000-0005-0000-0000-00002E1E0000}"/>
    <cellStyle name="Euro 3 7 2 4 3 3" xfId="16205" xr:uid="{00000000-0005-0000-0000-00002F1E0000}"/>
    <cellStyle name="Euro 3 7 2 4 4" xfId="7549" xr:uid="{00000000-0005-0000-0000-0000301E0000}"/>
    <cellStyle name="Euro 3 7 2 4 5" xfId="13235" xr:uid="{00000000-0005-0000-0000-0000311E0000}"/>
    <cellStyle name="Euro 3 7 2 5" xfId="1871" xr:uid="{00000000-0005-0000-0000-0000321E0000}"/>
    <cellStyle name="Euro 3 7 2 5 2" xfId="3227" xr:uid="{00000000-0005-0000-0000-0000331E0000}"/>
    <cellStyle name="Euro 3 7 2 5 2 2" xfId="6199" xr:uid="{00000000-0005-0000-0000-0000341E0000}"/>
    <cellStyle name="Euro 3 7 2 5 2 2 2" xfId="12139" xr:uid="{00000000-0005-0000-0000-0000351E0000}"/>
    <cellStyle name="Euro 3 7 2 5 2 2 3" xfId="17825" xr:uid="{00000000-0005-0000-0000-0000361E0000}"/>
    <cellStyle name="Euro 3 7 2 5 2 3" xfId="9169" xr:uid="{00000000-0005-0000-0000-0000371E0000}"/>
    <cellStyle name="Euro 3 7 2 5 2 4" xfId="14855" xr:uid="{00000000-0005-0000-0000-0000381E0000}"/>
    <cellStyle name="Euro 3 7 2 5 3" xfId="4849" xr:uid="{00000000-0005-0000-0000-0000391E0000}"/>
    <cellStyle name="Euro 3 7 2 5 3 2" xfId="10789" xr:uid="{00000000-0005-0000-0000-00003A1E0000}"/>
    <cellStyle name="Euro 3 7 2 5 3 3" xfId="16475" xr:uid="{00000000-0005-0000-0000-00003B1E0000}"/>
    <cellStyle name="Euro 3 7 2 5 4" xfId="7819" xr:uid="{00000000-0005-0000-0000-00003C1E0000}"/>
    <cellStyle name="Euro 3 7 2 5 5" xfId="13505" xr:uid="{00000000-0005-0000-0000-00003D1E0000}"/>
    <cellStyle name="Euro 3 7 2 6" xfId="2141" xr:uid="{00000000-0005-0000-0000-00003E1E0000}"/>
    <cellStyle name="Euro 3 7 2 6 2" xfId="5119" xr:uid="{00000000-0005-0000-0000-00003F1E0000}"/>
    <cellStyle name="Euro 3 7 2 6 2 2" xfId="11059" xr:uid="{00000000-0005-0000-0000-0000401E0000}"/>
    <cellStyle name="Euro 3 7 2 6 2 3" xfId="16745" xr:uid="{00000000-0005-0000-0000-0000411E0000}"/>
    <cellStyle name="Euro 3 7 2 6 3" xfId="8089" xr:uid="{00000000-0005-0000-0000-0000421E0000}"/>
    <cellStyle name="Euro 3 7 2 6 4" xfId="13775" xr:uid="{00000000-0005-0000-0000-0000431E0000}"/>
    <cellStyle name="Euro 3 7 2 7" xfId="3499" xr:uid="{00000000-0005-0000-0000-0000441E0000}"/>
    <cellStyle name="Euro 3 7 2 7 2" xfId="9439" xr:uid="{00000000-0005-0000-0000-0000451E0000}"/>
    <cellStyle name="Euro 3 7 2 7 3" xfId="15125" xr:uid="{00000000-0005-0000-0000-0000461E0000}"/>
    <cellStyle name="Euro 3 7 2 8" xfId="3769" xr:uid="{00000000-0005-0000-0000-0000471E0000}"/>
    <cellStyle name="Euro 3 7 2 8 2" xfId="9709" xr:uid="{00000000-0005-0000-0000-0000481E0000}"/>
    <cellStyle name="Euro 3 7 2 8 3" xfId="15395" xr:uid="{00000000-0005-0000-0000-0000491E0000}"/>
    <cellStyle name="Euro 3 7 2 9" xfId="6469" xr:uid="{00000000-0005-0000-0000-00004A1E0000}"/>
    <cellStyle name="Euro 3 7 3" xfId="1026" xr:uid="{00000000-0005-0000-0000-00004B1E0000}"/>
    <cellStyle name="Euro 3 7 3 2" xfId="2410" xr:uid="{00000000-0005-0000-0000-00004C1E0000}"/>
    <cellStyle name="Euro 3 7 3 2 2" xfId="5388" xr:uid="{00000000-0005-0000-0000-00004D1E0000}"/>
    <cellStyle name="Euro 3 7 3 2 2 2" xfId="11328" xr:uid="{00000000-0005-0000-0000-00004E1E0000}"/>
    <cellStyle name="Euro 3 7 3 2 2 3" xfId="17014" xr:uid="{00000000-0005-0000-0000-00004F1E0000}"/>
    <cellStyle name="Euro 3 7 3 2 3" xfId="8358" xr:uid="{00000000-0005-0000-0000-0000501E0000}"/>
    <cellStyle name="Euro 3 7 3 2 4" xfId="14044" xr:uid="{00000000-0005-0000-0000-0000511E0000}"/>
    <cellStyle name="Euro 3 7 3 3" xfId="4038" xr:uid="{00000000-0005-0000-0000-0000521E0000}"/>
    <cellStyle name="Euro 3 7 3 3 2" xfId="9978" xr:uid="{00000000-0005-0000-0000-0000531E0000}"/>
    <cellStyle name="Euro 3 7 3 3 3" xfId="15664" xr:uid="{00000000-0005-0000-0000-0000541E0000}"/>
    <cellStyle name="Euro 3 7 3 4" xfId="7008" xr:uid="{00000000-0005-0000-0000-0000551E0000}"/>
    <cellStyle name="Euro 3 7 3 5" xfId="12694" xr:uid="{00000000-0005-0000-0000-0000561E0000}"/>
    <cellStyle name="Euro 3 7 4" xfId="1296" xr:uid="{00000000-0005-0000-0000-0000571E0000}"/>
    <cellStyle name="Euro 3 7 4 2" xfId="2680" xr:uid="{00000000-0005-0000-0000-0000581E0000}"/>
    <cellStyle name="Euro 3 7 4 2 2" xfId="5658" xr:uid="{00000000-0005-0000-0000-0000591E0000}"/>
    <cellStyle name="Euro 3 7 4 2 2 2" xfId="11598" xr:uid="{00000000-0005-0000-0000-00005A1E0000}"/>
    <cellStyle name="Euro 3 7 4 2 2 3" xfId="17284" xr:uid="{00000000-0005-0000-0000-00005B1E0000}"/>
    <cellStyle name="Euro 3 7 4 2 3" xfId="8628" xr:uid="{00000000-0005-0000-0000-00005C1E0000}"/>
    <cellStyle name="Euro 3 7 4 2 4" xfId="14314" xr:uid="{00000000-0005-0000-0000-00005D1E0000}"/>
    <cellStyle name="Euro 3 7 4 3" xfId="4308" xr:uid="{00000000-0005-0000-0000-00005E1E0000}"/>
    <cellStyle name="Euro 3 7 4 3 2" xfId="10248" xr:uid="{00000000-0005-0000-0000-00005F1E0000}"/>
    <cellStyle name="Euro 3 7 4 3 3" xfId="15934" xr:uid="{00000000-0005-0000-0000-0000601E0000}"/>
    <cellStyle name="Euro 3 7 4 4" xfId="7278" xr:uid="{00000000-0005-0000-0000-0000611E0000}"/>
    <cellStyle name="Euro 3 7 4 5" xfId="12964" xr:uid="{00000000-0005-0000-0000-0000621E0000}"/>
    <cellStyle name="Euro 3 7 5" xfId="1568" xr:uid="{00000000-0005-0000-0000-0000631E0000}"/>
    <cellStyle name="Euro 3 7 5 2" xfId="2952" xr:uid="{00000000-0005-0000-0000-0000641E0000}"/>
    <cellStyle name="Euro 3 7 5 2 2" xfId="5928" xr:uid="{00000000-0005-0000-0000-0000651E0000}"/>
    <cellStyle name="Euro 3 7 5 2 2 2" xfId="11868" xr:uid="{00000000-0005-0000-0000-0000661E0000}"/>
    <cellStyle name="Euro 3 7 5 2 2 3" xfId="17554" xr:uid="{00000000-0005-0000-0000-0000671E0000}"/>
    <cellStyle name="Euro 3 7 5 2 3" xfId="8898" xr:uid="{00000000-0005-0000-0000-0000681E0000}"/>
    <cellStyle name="Euro 3 7 5 2 4" xfId="14584" xr:uid="{00000000-0005-0000-0000-0000691E0000}"/>
    <cellStyle name="Euro 3 7 5 3" xfId="4578" xr:uid="{00000000-0005-0000-0000-00006A1E0000}"/>
    <cellStyle name="Euro 3 7 5 3 2" xfId="10518" xr:uid="{00000000-0005-0000-0000-00006B1E0000}"/>
    <cellStyle name="Euro 3 7 5 3 3" xfId="16204" xr:uid="{00000000-0005-0000-0000-00006C1E0000}"/>
    <cellStyle name="Euro 3 7 5 4" xfId="7548" xr:uid="{00000000-0005-0000-0000-00006D1E0000}"/>
    <cellStyle name="Euro 3 7 5 5" xfId="13234" xr:uid="{00000000-0005-0000-0000-00006E1E0000}"/>
    <cellStyle name="Euro 3 7 6" xfId="1870" xr:uid="{00000000-0005-0000-0000-00006F1E0000}"/>
    <cellStyle name="Euro 3 7 6 2" xfId="3226" xr:uid="{00000000-0005-0000-0000-0000701E0000}"/>
    <cellStyle name="Euro 3 7 6 2 2" xfId="6198" xr:uid="{00000000-0005-0000-0000-0000711E0000}"/>
    <cellStyle name="Euro 3 7 6 2 2 2" xfId="12138" xr:uid="{00000000-0005-0000-0000-0000721E0000}"/>
    <cellStyle name="Euro 3 7 6 2 2 3" xfId="17824" xr:uid="{00000000-0005-0000-0000-0000731E0000}"/>
    <cellStyle name="Euro 3 7 6 2 3" xfId="9168" xr:uid="{00000000-0005-0000-0000-0000741E0000}"/>
    <cellStyle name="Euro 3 7 6 2 4" xfId="14854" xr:uid="{00000000-0005-0000-0000-0000751E0000}"/>
    <cellStyle name="Euro 3 7 6 3" xfId="4848" xr:uid="{00000000-0005-0000-0000-0000761E0000}"/>
    <cellStyle name="Euro 3 7 6 3 2" xfId="10788" xr:uid="{00000000-0005-0000-0000-0000771E0000}"/>
    <cellStyle name="Euro 3 7 6 3 3" xfId="16474" xr:uid="{00000000-0005-0000-0000-0000781E0000}"/>
    <cellStyle name="Euro 3 7 6 4" xfId="7818" xr:uid="{00000000-0005-0000-0000-0000791E0000}"/>
    <cellStyle name="Euro 3 7 6 5" xfId="13504" xr:uid="{00000000-0005-0000-0000-00007A1E0000}"/>
    <cellStyle name="Euro 3 7 7" xfId="2140" xr:uid="{00000000-0005-0000-0000-00007B1E0000}"/>
    <cellStyle name="Euro 3 7 7 2" xfId="5118" xr:uid="{00000000-0005-0000-0000-00007C1E0000}"/>
    <cellStyle name="Euro 3 7 7 2 2" xfId="11058" xr:uid="{00000000-0005-0000-0000-00007D1E0000}"/>
    <cellStyle name="Euro 3 7 7 2 3" xfId="16744" xr:uid="{00000000-0005-0000-0000-00007E1E0000}"/>
    <cellStyle name="Euro 3 7 7 3" xfId="8088" xr:uid="{00000000-0005-0000-0000-00007F1E0000}"/>
    <cellStyle name="Euro 3 7 7 4" xfId="13774" xr:uid="{00000000-0005-0000-0000-0000801E0000}"/>
    <cellStyle name="Euro 3 7 8" xfId="3498" xr:uid="{00000000-0005-0000-0000-0000811E0000}"/>
    <cellStyle name="Euro 3 7 8 2" xfId="9438" xr:uid="{00000000-0005-0000-0000-0000821E0000}"/>
    <cellStyle name="Euro 3 7 8 3" xfId="15124" xr:uid="{00000000-0005-0000-0000-0000831E0000}"/>
    <cellStyle name="Euro 3 7 9" xfId="3768" xr:uid="{00000000-0005-0000-0000-0000841E0000}"/>
    <cellStyle name="Euro 3 7 9 2" xfId="9708" xr:uid="{00000000-0005-0000-0000-0000851E0000}"/>
    <cellStyle name="Euro 3 7 9 3" xfId="15394" xr:uid="{00000000-0005-0000-0000-0000861E0000}"/>
    <cellStyle name="Euro 3 8" xfId="239" xr:uid="{00000000-0005-0000-0000-0000871E0000}"/>
    <cellStyle name="Euro 3 8 10" xfId="6740" xr:uid="{00000000-0005-0000-0000-0000881E0000}"/>
    <cellStyle name="Euro 3 8 11" xfId="12410" xr:uid="{00000000-0005-0000-0000-0000891E0000}"/>
    <cellStyle name="Euro 3 8 2" xfId="1028" xr:uid="{00000000-0005-0000-0000-00008A1E0000}"/>
    <cellStyle name="Euro 3 8 2 2" xfId="2412" xr:uid="{00000000-0005-0000-0000-00008B1E0000}"/>
    <cellStyle name="Euro 3 8 2 2 2" xfId="5390" xr:uid="{00000000-0005-0000-0000-00008C1E0000}"/>
    <cellStyle name="Euro 3 8 2 2 2 2" xfId="11330" xr:uid="{00000000-0005-0000-0000-00008D1E0000}"/>
    <cellStyle name="Euro 3 8 2 2 2 3" xfId="17016" xr:uid="{00000000-0005-0000-0000-00008E1E0000}"/>
    <cellStyle name="Euro 3 8 2 2 3" xfId="8360" xr:uid="{00000000-0005-0000-0000-00008F1E0000}"/>
    <cellStyle name="Euro 3 8 2 2 4" xfId="14046" xr:uid="{00000000-0005-0000-0000-0000901E0000}"/>
    <cellStyle name="Euro 3 8 2 3" xfId="4040" xr:uid="{00000000-0005-0000-0000-0000911E0000}"/>
    <cellStyle name="Euro 3 8 2 3 2" xfId="9980" xr:uid="{00000000-0005-0000-0000-0000921E0000}"/>
    <cellStyle name="Euro 3 8 2 3 3" xfId="15666" xr:uid="{00000000-0005-0000-0000-0000931E0000}"/>
    <cellStyle name="Euro 3 8 2 4" xfId="7010" xr:uid="{00000000-0005-0000-0000-0000941E0000}"/>
    <cellStyle name="Euro 3 8 2 5" xfId="12696" xr:uid="{00000000-0005-0000-0000-0000951E0000}"/>
    <cellStyle name="Euro 3 8 3" xfId="1298" xr:uid="{00000000-0005-0000-0000-0000961E0000}"/>
    <cellStyle name="Euro 3 8 3 2" xfId="2682" xr:uid="{00000000-0005-0000-0000-0000971E0000}"/>
    <cellStyle name="Euro 3 8 3 2 2" xfId="5660" xr:uid="{00000000-0005-0000-0000-0000981E0000}"/>
    <cellStyle name="Euro 3 8 3 2 2 2" xfId="11600" xr:uid="{00000000-0005-0000-0000-0000991E0000}"/>
    <cellStyle name="Euro 3 8 3 2 2 3" xfId="17286" xr:uid="{00000000-0005-0000-0000-00009A1E0000}"/>
    <cellStyle name="Euro 3 8 3 2 3" xfId="8630" xr:uid="{00000000-0005-0000-0000-00009B1E0000}"/>
    <cellStyle name="Euro 3 8 3 2 4" xfId="14316" xr:uid="{00000000-0005-0000-0000-00009C1E0000}"/>
    <cellStyle name="Euro 3 8 3 3" xfId="4310" xr:uid="{00000000-0005-0000-0000-00009D1E0000}"/>
    <cellStyle name="Euro 3 8 3 3 2" xfId="10250" xr:uid="{00000000-0005-0000-0000-00009E1E0000}"/>
    <cellStyle name="Euro 3 8 3 3 3" xfId="15936" xr:uid="{00000000-0005-0000-0000-00009F1E0000}"/>
    <cellStyle name="Euro 3 8 3 4" xfId="7280" xr:uid="{00000000-0005-0000-0000-0000A01E0000}"/>
    <cellStyle name="Euro 3 8 3 5" xfId="12966" xr:uid="{00000000-0005-0000-0000-0000A11E0000}"/>
    <cellStyle name="Euro 3 8 4" xfId="1570" xr:uid="{00000000-0005-0000-0000-0000A21E0000}"/>
    <cellStyle name="Euro 3 8 4 2" xfId="2954" xr:uid="{00000000-0005-0000-0000-0000A31E0000}"/>
    <cellStyle name="Euro 3 8 4 2 2" xfId="5930" xr:uid="{00000000-0005-0000-0000-0000A41E0000}"/>
    <cellStyle name="Euro 3 8 4 2 2 2" xfId="11870" xr:uid="{00000000-0005-0000-0000-0000A51E0000}"/>
    <cellStyle name="Euro 3 8 4 2 2 3" xfId="17556" xr:uid="{00000000-0005-0000-0000-0000A61E0000}"/>
    <cellStyle name="Euro 3 8 4 2 3" xfId="8900" xr:uid="{00000000-0005-0000-0000-0000A71E0000}"/>
    <cellStyle name="Euro 3 8 4 2 4" xfId="14586" xr:uid="{00000000-0005-0000-0000-0000A81E0000}"/>
    <cellStyle name="Euro 3 8 4 3" xfId="4580" xr:uid="{00000000-0005-0000-0000-0000A91E0000}"/>
    <cellStyle name="Euro 3 8 4 3 2" xfId="10520" xr:uid="{00000000-0005-0000-0000-0000AA1E0000}"/>
    <cellStyle name="Euro 3 8 4 3 3" xfId="16206" xr:uid="{00000000-0005-0000-0000-0000AB1E0000}"/>
    <cellStyle name="Euro 3 8 4 4" xfId="7550" xr:uid="{00000000-0005-0000-0000-0000AC1E0000}"/>
    <cellStyle name="Euro 3 8 4 5" xfId="13236" xr:uid="{00000000-0005-0000-0000-0000AD1E0000}"/>
    <cellStyle name="Euro 3 8 5" xfId="1872" xr:uid="{00000000-0005-0000-0000-0000AE1E0000}"/>
    <cellStyle name="Euro 3 8 5 2" xfId="3228" xr:uid="{00000000-0005-0000-0000-0000AF1E0000}"/>
    <cellStyle name="Euro 3 8 5 2 2" xfId="6200" xr:uid="{00000000-0005-0000-0000-0000B01E0000}"/>
    <cellStyle name="Euro 3 8 5 2 2 2" xfId="12140" xr:uid="{00000000-0005-0000-0000-0000B11E0000}"/>
    <cellStyle name="Euro 3 8 5 2 2 3" xfId="17826" xr:uid="{00000000-0005-0000-0000-0000B21E0000}"/>
    <cellStyle name="Euro 3 8 5 2 3" xfId="9170" xr:uid="{00000000-0005-0000-0000-0000B31E0000}"/>
    <cellStyle name="Euro 3 8 5 2 4" xfId="14856" xr:uid="{00000000-0005-0000-0000-0000B41E0000}"/>
    <cellStyle name="Euro 3 8 5 3" xfId="4850" xr:uid="{00000000-0005-0000-0000-0000B51E0000}"/>
    <cellStyle name="Euro 3 8 5 3 2" xfId="10790" xr:uid="{00000000-0005-0000-0000-0000B61E0000}"/>
    <cellStyle name="Euro 3 8 5 3 3" xfId="16476" xr:uid="{00000000-0005-0000-0000-0000B71E0000}"/>
    <cellStyle name="Euro 3 8 5 4" xfId="7820" xr:uid="{00000000-0005-0000-0000-0000B81E0000}"/>
    <cellStyle name="Euro 3 8 5 5" xfId="13506" xr:uid="{00000000-0005-0000-0000-0000B91E0000}"/>
    <cellStyle name="Euro 3 8 6" xfId="2142" xr:uid="{00000000-0005-0000-0000-0000BA1E0000}"/>
    <cellStyle name="Euro 3 8 6 2" xfId="5120" xr:uid="{00000000-0005-0000-0000-0000BB1E0000}"/>
    <cellStyle name="Euro 3 8 6 2 2" xfId="11060" xr:uid="{00000000-0005-0000-0000-0000BC1E0000}"/>
    <cellStyle name="Euro 3 8 6 2 3" xfId="16746" xr:uid="{00000000-0005-0000-0000-0000BD1E0000}"/>
    <cellStyle name="Euro 3 8 6 3" xfId="8090" xr:uid="{00000000-0005-0000-0000-0000BE1E0000}"/>
    <cellStyle name="Euro 3 8 6 4" xfId="13776" xr:uid="{00000000-0005-0000-0000-0000BF1E0000}"/>
    <cellStyle name="Euro 3 8 7" xfId="3500" xr:uid="{00000000-0005-0000-0000-0000C01E0000}"/>
    <cellStyle name="Euro 3 8 7 2" xfId="9440" xr:uid="{00000000-0005-0000-0000-0000C11E0000}"/>
    <cellStyle name="Euro 3 8 7 3" xfId="15126" xr:uid="{00000000-0005-0000-0000-0000C21E0000}"/>
    <cellStyle name="Euro 3 8 8" xfId="3770" xr:uid="{00000000-0005-0000-0000-0000C31E0000}"/>
    <cellStyle name="Euro 3 8 8 2" xfId="9710" xr:uid="{00000000-0005-0000-0000-0000C41E0000}"/>
    <cellStyle name="Euro 3 8 8 3" xfId="15396" xr:uid="{00000000-0005-0000-0000-0000C51E0000}"/>
    <cellStyle name="Euro 3 8 9" xfId="6470" xr:uid="{00000000-0005-0000-0000-0000C61E0000}"/>
    <cellStyle name="Euro 3 9" xfId="240" xr:uid="{00000000-0005-0000-0000-0000C71E0000}"/>
    <cellStyle name="Euro 3 9 10" xfId="6741" xr:uid="{00000000-0005-0000-0000-0000C81E0000}"/>
    <cellStyle name="Euro 3 9 11" xfId="12411" xr:uid="{00000000-0005-0000-0000-0000C91E0000}"/>
    <cellStyle name="Euro 3 9 2" xfId="1029" xr:uid="{00000000-0005-0000-0000-0000CA1E0000}"/>
    <cellStyle name="Euro 3 9 2 2" xfId="2413" xr:uid="{00000000-0005-0000-0000-0000CB1E0000}"/>
    <cellStyle name="Euro 3 9 2 2 2" xfId="5391" xr:uid="{00000000-0005-0000-0000-0000CC1E0000}"/>
    <cellStyle name="Euro 3 9 2 2 2 2" xfId="11331" xr:uid="{00000000-0005-0000-0000-0000CD1E0000}"/>
    <cellStyle name="Euro 3 9 2 2 2 3" xfId="17017" xr:uid="{00000000-0005-0000-0000-0000CE1E0000}"/>
    <cellStyle name="Euro 3 9 2 2 3" xfId="8361" xr:uid="{00000000-0005-0000-0000-0000CF1E0000}"/>
    <cellStyle name="Euro 3 9 2 2 4" xfId="14047" xr:uid="{00000000-0005-0000-0000-0000D01E0000}"/>
    <cellStyle name="Euro 3 9 2 3" xfId="4041" xr:uid="{00000000-0005-0000-0000-0000D11E0000}"/>
    <cellStyle name="Euro 3 9 2 3 2" xfId="9981" xr:uid="{00000000-0005-0000-0000-0000D21E0000}"/>
    <cellStyle name="Euro 3 9 2 3 3" xfId="15667" xr:uid="{00000000-0005-0000-0000-0000D31E0000}"/>
    <cellStyle name="Euro 3 9 2 4" xfId="7011" xr:uid="{00000000-0005-0000-0000-0000D41E0000}"/>
    <cellStyle name="Euro 3 9 2 5" xfId="12697" xr:uid="{00000000-0005-0000-0000-0000D51E0000}"/>
    <cellStyle name="Euro 3 9 3" xfId="1299" xr:uid="{00000000-0005-0000-0000-0000D61E0000}"/>
    <cellStyle name="Euro 3 9 3 2" xfId="2683" xr:uid="{00000000-0005-0000-0000-0000D71E0000}"/>
    <cellStyle name="Euro 3 9 3 2 2" xfId="5661" xr:uid="{00000000-0005-0000-0000-0000D81E0000}"/>
    <cellStyle name="Euro 3 9 3 2 2 2" xfId="11601" xr:uid="{00000000-0005-0000-0000-0000D91E0000}"/>
    <cellStyle name="Euro 3 9 3 2 2 3" xfId="17287" xr:uid="{00000000-0005-0000-0000-0000DA1E0000}"/>
    <cellStyle name="Euro 3 9 3 2 3" xfId="8631" xr:uid="{00000000-0005-0000-0000-0000DB1E0000}"/>
    <cellStyle name="Euro 3 9 3 2 4" xfId="14317" xr:uid="{00000000-0005-0000-0000-0000DC1E0000}"/>
    <cellStyle name="Euro 3 9 3 3" xfId="4311" xr:uid="{00000000-0005-0000-0000-0000DD1E0000}"/>
    <cellStyle name="Euro 3 9 3 3 2" xfId="10251" xr:uid="{00000000-0005-0000-0000-0000DE1E0000}"/>
    <cellStyle name="Euro 3 9 3 3 3" xfId="15937" xr:uid="{00000000-0005-0000-0000-0000DF1E0000}"/>
    <cellStyle name="Euro 3 9 3 4" xfId="7281" xr:uid="{00000000-0005-0000-0000-0000E01E0000}"/>
    <cellStyle name="Euro 3 9 3 5" xfId="12967" xr:uid="{00000000-0005-0000-0000-0000E11E0000}"/>
    <cellStyle name="Euro 3 9 4" xfId="1571" xr:uid="{00000000-0005-0000-0000-0000E21E0000}"/>
    <cellStyle name="Euro 3 9 4 2" xfId="2955" xr:uid="{00000000-0005-0000-0000-0000E31E0000}"/>
    <cellStyle name="Euro 3 9 4 2 2" xfId="5931" xr:uid="{00000000-0005-0000-0000-0000E41E0000}"/>
    <cellStyle name="Euro 3 9 4 2 2 2" xfId="11871" xr:uid="{00000000-0005-0000-0000-0000E51E0000}"/>
    <cellStyle name="Euro 3 9 4 2 2 3" xfId="17557" xr:uid="{00000000-0005-0000-0000-0000E61E0000}"/>
    <cellStyle name="Euro 3 9 4 2 3" xfId="8901" xr:uid="{00000000-0005-0000-0000-0000E71E0000}"/>
    <cellStyle name="Euro 3 9 4 2 4" xfId="14587" xr:uid="{00000000-0005-0000-0000-0000E81E0000}"/>
    <cellStyle name="Euro 3 9 4 3" xfId="4581" xr:uid="{00000000-0005-0000-0000-0000E91E0000}"/>
    <cellStyle name="Euro 3 9 4 3 2" xfId="10521" xr:uid="{00000000-0005-0000-0000-0000EA1E0000}"/>
    <cellStyle name="Euro 3 9 4 3 3" xfId="16207" xr:uid="{00000000-0005-0000-0000-0000EB1E0000}"/>
    <cellStyle name="Euro 3 9 4 4" xfId="7551" xr:uid="{00000000-0005-0000-0000-0000EC1E0000}"/>
    <cellStyle name="Euro 3 9 4 5" xfId="13237" xr:uid="{00000000-0005-0000-0000-0000ED1E0000}"/>
    <cellStyle name="Euro 3 9 5" xfId="1873" xr:uid="{00000000-0005-0000-0000-0000EE1E0000}"/>
    <cellStyle name="Euro 3 9 5 2" xfId="3229" xr:uid="{00000000-0005-0000-0000-0000EF1E0000}"/>
    <cellStyle name="Euro 3 9 5 2 2" xfId="6201" xr:uid="{00000000-0005-0000-0000-0000F01E0000}"/>
    <cellStyle name="Euro 3 9 5 2 2 2" xfId="12141" xr:uid="{00000000-0005-0000-0000-0000F11E0000}"/>
    <cellStyle name="Euro 3 9 5 2 2 3" xfId="17827" xr:uid="{00000000-0005-0000-0000-0000F21E0000}"/>
    <cellStyle name="Euro 3 9 5 2 3" xfId="9171" xr:uid="{00000000-0005-0000-0000-0000F31E0000}"/>
    <cellStyle name="Euro 3 9 5 2 4" xfId="14857" xr:uid="{00000000-0005-0000-0000-0000F41E0000}"/>
    <cellStyle name="Euro 3 9 5 3" xfId="4851" xr:uid="{00000000-0005-0000-0000-0000F51E0000}"/>
    <cellStyle name="Euro 3 9 5 3 2" xfId="10791" xr:uid="{00000000-0005-0000-0000-0000F61E0000}"/>
    <cellStyle name="Euro 3 9 5 3 3" xfId="16477" xr:uid="{00000000-0005-0000-0000-0000F71E0000}"/>
    <cellStyle name="Euro 3 9 5 4" xfId="7821" xr:uid="{00000000-0005-0000-0000-0000F81E0000}"/>
    <cellStyle name="Euro 3 9 5 5" xfId="13507" xr:uid="{00000000-0005-0000-0000-0000F91E0000}"/>
    <cellStyle name="Euro 3 9 6" xfId="2143" xr:uid="{00000000-0005-0000-0000-0000FA1E0000}"/>
    <cellStyle name="Euro 3 9 6 2" xfId="5121" xr:uid="{00000000-0005-0000-0000-0000FB1E0000}"/>
    <cellStyle name="Euro 3 9 6 2 2" xfId="11061" xr:uid="{00000000-0005-0000-0000-0000FC1E0000}"/>
    <cellStyle name="Euro 3 9 6 2 3" xfId="16747" xr:uid="{00000000-0005-0000-0000-0000FD1E0000}"/>
    <cellStyle name="Euro 3 9 6 3" xfId="8091" xr:uid="{00000000-0005-0000-0000-0000FE1E0000}"/>
    <cellStyle name="Euro 3 9 6 4" xfId="13777" xr:uid="{00000000-0005-0000-0000-0000FF1E0000}"/>
    <cellStyle name="Euro 3 9 7" xfId="3501" xr:uid="{00000000-0005-0000-0000-0000001F0000}"/>
    <cellStyle name="Euro 3 9 7 2" xfId="9441" xr:uid="{00000000-0005-0000-0000-0000011F0000}"/>
    <cellStyle name="Euro 3 9 7 3" xfId="15127" xr:uid="{00000000-0005-0000-0000-0000021F0000}"/>
    <cellStyle name="Euro 3 9 8" xfId="3771" xr:uid="{00000000-0005-0000-0000-0000031F0000}"/>
    <cellStyle name="Euro 3 9 8 2" xfId="9711" xr:uid="{00000000-0005-0000-0000-0000041F0000}"/>
    <cellStyle name="Euro 3 9 8 3" xfId="15397" xr:uid="{00000000-0005-0000-0000-0000051F0000}"/>
    <cellStyle name="Euro 3 9 9" xfId="6471" xr:uid="{00000000-0005-0000-0000-0000061F0000}"/>
    <cellStyle name="Euro 4" xfId="241" xr:uid="{00000000-0005-0000-0000-0000071F0000}"/>
    <cellStyle name="Euro 4 10" xfId="1300" xr:uid="{00000000-0005-0000-0000-0000081F0000}"/>
    <cellStyle name="Euro 4 10 2" xfId="2684" xr:uid="{00000000-0005-0000-0000-0000091F0000}"/>
    <cellStyle name="Euro 4 10 2 2" xfId="5662" xr:uid="{00000000-0005-0000-0000-00000A1F0000}"/>
    <cellStyle name="Euro 4 10 2 2 2" xfId="11602" xr:uid="{00000000-0005-0000-0000-00000B1F0000}"/>
    <cellStyle name="Euro 4 10 2 2 3" xfId="17288" xr:uid="{00000000-0005-0000-0000-00000C1F0000}"/>
    <cellStyle name="Euro 4 10 2 3" xfId="8632" xr:uid="{00000000-0005-0000-0000-00000D1F0000}"/>
    <cellStyle name="Euro 4 10 2 4" xfId="14318" xr:uid="{00000000-0005-0000-0000-00000E1F0000}"/>
    <cellStyle name="Euro 4 10 3" xfId="4312" xr:uid="{00000000-0005-0000-0000-00000F1F0000}"/>
    <cellStyle name="Euro 4 10 3 2" xfId="10252" xr:uid="{00000000-0005-0000-0000-0000101F0000}"/>
    <cellStyle name="Euro 4 10 3 3" xfId="15938" xr:uid="{00000000-0005-0000-0000-0000111F0000}"/>
    <cellStyle name="Euro 4 10 4" xfId="7282" xr:uid="{00000000-0005-0000-0000-0000121F0000}"/>
    <cellStyle name="Euro 4 10 5" xfId="12968" xr:uid="{00000000-0005-0000-0000-0000131F0000}"/>
    <cellStyle name="Euro 4 11" xfId="1572" xr:uid="{00000000-0005-0000-0000-0000141F0000}"/>
    <cellStyle name="Euro 4 11 2" xfId="2956" xr:uid="{00000000-0005-0000-0000-0000151F0000}"/>
    <cellStyle name="Euro 4 11 2 2" xfId="5932" xr:uid="{00000000-0005-0000-0000-0000161F0000}"/>
    <cellStyle name="Euro 4 11 2 2 2" xfId="11872" xr:uid="{00000000-0005-0000-0000-0000171F0000}"/>
    <cellStyle name="Euro 4 11 2 2 3" xfId="17558" xr:uid="{00000000-0005-0000-0000-0000181F0000}"/>
    <cellStyle name="Euro 4 11 2 3" xfId="8902" xr:uid="{00000000-0005-0000-0000-0000191F0000}"/>
    <cellStyle name="Euro 4 11 2 4" xfId="14588" xr:uid="{00000000-0005-0000-0000-00001A1F0000}"/>
    <cellStyle name="Euro 4 11 3" xfId="4582" xr:uid="{00000000-0005-0000-0000-00001B1F0000}"/>
    <cellStyle name="Euro 4 11 3 2" xfId="10522" xr:uid="{00000000-0005-0000-0000-00001C1F0000}"/>
    <cellStyle name="Euro 4 11 3 3" xfId="16208" xr:uid="{00000000-0005-0000-0000-00001D1F0000}"/>
    <cellStyle name="Euro 4 11 4" xfId="7552" xr:uid="{00000000-0005-0000-0000-00001E1F0000}"/>
    <cellStyle name="Euro 4 11 5" xfId="13238" xr:uid="{00000000-0005-0000-0000-00001F1F0000}"/>
    <cellStyle name="Euro 4 12" xfId="1874" xr:uid="{00000000-0005-0000-0000-0000201F0000}"/>
    <cellStyle name="Euro 4 12 2" xfId="3230" xr:uid="{00000000-0005-0000-0000-0000211F0000}"/>
    <cellStyle name="Euro 4 12 2 2" xfId="6202" xr:uid="{00000000-0005-0000-0000-0000221F0000}"/>
    <cellStyle name="Euro 4 12 2 2 2" xfId="12142" xr:uid="{00000000-0005-0000-0000-0000231F0000}"/>
    <cellStyle name="Euro 4 12 2 2 3" xfId="17828" xr:uid="{00000000-0005-0000-0000-0000241F0000}"/>
    <cellStyle name="Euro 4 12 2 3" xfId="9172" xr:uid="{00000000-0005-0000-0000-0000251F0000}"/>
    <cellStyle name="Euro 4 12 2 4" xfId="14858" xr:uid="{00000000-0005-0000-0000-0000261F0000}"/>
    <cellStyle name="Euro 4 12 3" xfId="4852" xr:uid="{00000000-0005-0000-0000-0000271F0000}"/>
    <cellStyle name="Euro 4 12 3 2" xfId="10792" xr:uid="{00000000-0005-0000-0000-0000281F0000}"/>
    <cellStyle name="Euro 4 12 3 3" xfId="16478" xr:uid="{00000000-0005-0000-0000-0000291F0000}"/>
    <cellStyle name="Euro 4 12 4" xfId="7822" xr:uid="{00000000-0005-0000-0000-00002A1F0000}"/>
    <cellStyle name="Euro 4 12 5" xfId="13508" xr:uid="{00000000-0005-0000-0000-00002B1F0000}"/>
    <cellStyle name="Euro 4 13" xfId="2144" xr:uid="{00000000-0005-0000-0000-00002C1F0000}"/>
    <cellStyle name="Euro 4 13 2" xfId="5122" xr:uid="{00000000-0005-0000-0000-00002D1F0000}"/>
    <cellStyle name="Euro 4 13 2 2" xfId="11062" xr:uid="{00000000-0005-0000-0000-00002E1F0000}"/>
    <cellStyle name="Euro 4 13 2 3" xfId="16748" xr:uid="{00000000-0005-0000-0000-00002F1F0000}"/>
    <cellStyle name="Euro 4 13 3" xfId="8092" xr:uid="{00000000-0005-0000-0000-0000301F0000}"/>
    <cellStyle name="Euro 4 13 4" xfId="13778" xr:uid="{00000000-0005-0000-0000-0000311F0000}"/>
    <cellStyle name="Euro 4 14" xfId="3502" xr:uid="{00000000-0005-0000-0000-0000321F0000}"/>
    <cellStyle name="Euro 4 14 2" xfId="9442" xr:uid="{00000000-0005-0000-0000-0000331F0000}"/>
    <cellStyle name="Euro 4 14 3" xfId="15128" xr:uid="{00000000-0005-0000-0000-0000341F0000}"/>
    <cellStyle name="Euro 4 15" xfId="3772" xr:uid="{00000000-0005-0000-0000-0000351F0000}"/>
    <cellStyle name="Euro 4 15 2" xfId="9712" xr:uid="{00000000-0005-0000-0000-0000361F0000}"/>
    <cellStyle name="Euro 4 15 3" xfId="15398" xr:uid="{00000000-0005-0000-0000-0000371F0000}"/>
    <cellStyle name="Euro 4 16" xfId="6472" xr:uid="{00000000-0005-0000-0000-0000381F0000}"/>
    <cellStyle name="Euro 4 17" xfId="6742" xr:uid="{00000000-0005-0000-0000-0000391F0000}"/>
    <cellStyle name="Euro 4 18" xfId="12412" xr:uid="{00000000-0005-0000-0000-00003A1F0000}"/>
    <cellStyle name="Euro 4 2" xfId="242" xr:uid="{00000000-0005-0000-0000-00003B1F0000}"/>
    <cellStyle name="Euro 4 2 10" xfId="1875" xr:uid="{00000000-0005-0000-0000-00003C1F0000}"/>
    <cellStyle name="Euro 4 2 10 2" xfId="3231" xr:uid="{00000000-0005-0000-0000-00003D1F0000}"/>
    <cellStyle name="Euro 4 2 10 2 2" xfId="6203" xr:uid="{00000000-0005-0000-0000-00003E1F0000}"/>
    <cellStyle name="Euro 4 2 10 2 2 2" xfId="12143" xr:uid="{00000000-0005-0000-0000-00003F1F0000}"/>
    <cellStyle name="Euro 4 2 10 2 2 3" xfId="17829" xr:uid="{00000000-0005-0000-0000-0000401F0000}"/>
    <cellStyle name="Euro 4 2 10 2 3" xfId="9173" xr:uid="{00000000-0005-0000-0000-0000411F0000}"/>
    <cellStyle name="Euro 4 2 10 2 4" xfId="14859" xr:uid="{00000000-0005-0000-0000-0000421F0000}"/>
    <cellStyle name="Euro 4 2 10 3" xfId="4853" xr:uid="{00000000-0005-0000-0000-0000431F0000}"/>
    <cellStyle name="Euro 4 2 10 3 2" xfId="10793" xr:uid="{00000000-0005-0000-0000-0000441F0000}"/>
    <cellStyle name="Euro 4 2 10 3 3" xfId="16479" xr:uid="{00000000-0005-0000-0000-0000451F0000}"/>
    <cellStyle name="Euro 4 2 10 4" xfId="7823" xr:uid="{00000000-0005-0000-0000-0000461F0000}"/>
    <cellStyle name="Euro 4 2 10 5" xfId="13509" xr:uid="{00000000-0005-0000-0000-0000471F0000}"/>
    <cellStyle name="Euro 4 2 11" xfId="2145" xr:uid="{00000000-0005-0000-0000-0000481F0000}"/>
    <cellStyle name="Euro 4 2 11 2" xfId="5123" xr:uid="{00000000-0005-0000-0000-0000491F0000}"/>
    <cellStyle name="Euro 4 2 11 2 2" xfId="11063" xr:uid="{00000000-0005-0000-0000-00004A1F0000}"/>
    <cellStyle name="Euro 4 2 11 2 3" xfId="16749" xr:uid="{00000000-0005-0000-0000-00004B1F0000}"/>
    <cellStyle name="Euro 4 2 11 3" xfId="8093" xr:uid="{00000000-0005-0000-0000-00004C1F0000}"/>
    <cellStyle name="Euro 4 2 11 4" xfId="13779" xr:uid="{00000000-0005-0000-0000-00004D1F0000}"/>
    <cellStyle name="Euro 4 2 12" xfId="3503" xr:uid="{00000000-0005-0000-0000-00004E1F0000}"/>
    <cellStyle name="Euro 4 2 12 2" xfId="9443" xr:uid="{00000000-0005-0000-0000-00004F1F0000}"/>
    <cellStyle name="Euro 4 2 12 3" xfId="15129" xr:uid="{00000000-0005-0000-0000-0000501F0000}"/>
    <cellStyle name="Euro 4 2 13" xfId="3773" xr:uid="{00000000-0005-0000-0000-0000511F0000}"/>
    <cellStyle name="Euro 4 2 13 2" xfId="9713" xr:uid="{00000000-0005-0000-0000-0000521F0000}"/>
    <cellStyle name="Euro 4 2 13 3" xfId="15399" xr:uid="{00000000-0005-0000-0000-0000531F0000}"/>
    <cellStyle name="Euro 4 2 14" xfId="6473" xr:uid="{00000000-0005-0000-0000-0000541F0000}"/>
    <cellStyle name="Euro 4 2 15" xfId="6743" xr:uid="{00000000-0005-0000-0000-0000551F0000}"/>
    <cellStyle name="Euro 4 2 16" xfId="12413" xr:uid="{00000000-0005-0000-0000-0000561F0000}"/>
    <cellStyle name="Euro 4 2 2" xfId="243" xr:uid="{00000000-0005-0000-0000-0000571F0000}"/>
    <cellStyle name="Euro 4 2 2 10" xfId="6474" xr:uid="{00000000-0005-0000-0000-0000581F0000}"/>
    <cellStyle name="Euro 4 2 2 11" xfId="6744" xr:uid="{00000000-0005-0000-0000-0000591F0000}"/>
    <cellStyle name="Euro 4 2 2 12" xfId="12414" xr:uid="{00000000-0005-0000-0000-00005A1F0000}"/>
    <cellStyle name="Euro 4 2 2 2" xfId="244" xr:uid="{00000000-0005-0000-0000-00005B1F0000}"/>
    <cellStyle name="Euro 4 2 2 2 10" xfId="6745" xr:uid="{00000000-0005-0000-0000-00005C1F0000}"/>
    <cellStyle name="Euro 4 2 2 2 11" xfId="12415" xr:uid="{00000000-0005-0000-0000-00005D1F0000}"/>
    <cellStyle name="Euro 4 2 2 2 2" xfId="1033" xr:uid="{00000000-0005-0000-0000-00005E1F0000}"/>
    <cellStyle name="Euro 4 2 2 2 2 2" xfId="2417" xr:uid="{00000000-0005-0000-0000-00005F1F0000}"/>
    <cellStyle name="Euro 4 2 2 2 2 2 2" xfId="5395" xr:uid="{00000000-0005-0000-0000-0000601F0000}"/>
    <cellStyle name="Euro 4 2 2 2 2 2 2 2" xfId="11335" xr:uid="{00000000-0005-0000-0000-0000611F0000}"/>
    <cellStyle name="Euro 4 2 2 2 2 2 2 3" xfId="17021" xr:uid="{00000000-0005-0000-0000-0000621F0000}"/>
    <cellStyle name="Euro 4 2 2 2 2 2 3" xfId="8365" xr:uid="{00000000-0005-0000-0000-0000631F0000}"/>
    <cellStyle name="Euro 4 2 2 2 2 2 4" xfId="14051" xr:uid="{00000000-0005-0000-0000-0000641F0000}"/>
    <cellStyle name="Euro 4 2 2 2 2 3" xfId="4045" xr:uid="{00000000-0005-0000-0000-0000651F0000}"/>
    <cellStyle name="Euro 4 2 2 2 2 3 2" xfId="9985" xr:uid="{00000000-0005-0000-0000-0000661F0000}"/>
    <cellStyle name="Euro 4 2 2 2 2 3 3" xfId="15671" xr:uid="{00000000-0005-0000-0000-0000671F0000}"/>
    <cellStyle name="Euro 4 2 2 2 2 4" xfId="7015" xr:uid="{00000000-0005-0000-0000-0000681F0000}"/>
    <cellStyle name="Euro 4 2 2 2 2 5" xfId="12701" xr:uid="{00000000-0005-0000-0000-0000691F0000}"/>
    <cellStyle name="Euro 4 2 2 2 3" xfId="1303" xr:uid="{00000000-0005-0000-0000-00006A1F0000}"/>
    <cellStyle name="Euro 4 2 2 2 3 2" xfId="2687" xr:uid="{00000000-0005-0000-0000-00006B1F0000}"/>
    <cellStyle name="Euro 4 2 2 2 3 2 2" xfId="5665" xr:uid="{00000000-0005-0000-0000-00006C1F0000}"/>
    <cellStyle name="Euro 4 2 2 2 3 2 2 2" xfId="11605" xr:uid="{00000000-0005-0000-0000-00006D1F0000}"/>
    <cellStyle name="Euro 4 2 2 2 3 2 2 3" xfId="17291" xr:uid="{00000000-0005-0000-0000-00006E1F0000}"/>
    <cellStyle name="Euro 4 2 2 2 3 2 3" xfId="8635" xr:uid="{00000000-0005-0000-0000-00006F1F0000}"/>
    <cellStyle name="Euro 4 2 2 2 3 2 4" xfId="14321" xr:uid="{00000000-0005-0000-0000-0000701F0000}"/>
    <cellStyle name="Euro 4 2 2 2 3 3" xfId="4315" xr:uid="{00000000-0005-0000-0000-0000711F0000}"/>
    <cellStyle name="Euro 4 2 2 2 3 3 2" xfId="10255" xr:uid="{00000000-0005-0000-0000-0000721F0000}"/>
    <cellStyle name="Euro 4 2 2 2 3 3 3" xfId="15941" xr:uid="{00000000-0005-0000-0000-0000731F0000}"/>
    <cellStyle name="Euro 4 2 2 2 3 4" xfId="7285" xr:uid="{00000000-0005-0000-0000-0000741F0000}"/>
    <cellStyle name="Euro 4 2 2 2 3 5" xfId="12971" xr:uid="{00000000-0005-0000-0000-0000751F0000}"/>
    <cellStyle name="Euro 4 2 2 2 4" xfId="1575" xr:uid="{00000000-0005-0000-0000-0000761F0000}"/>
    <cellStyle name="Euro 4 2 2 2 4 2" xfId="2959" xr:uid="{00000000-0005-0000-0000-0000771F0000}"/>
    <cellStyle name="Euro 4 2 2 2 4 2 2" xfId="5935" xr:uid="{00000000-0005-0000-0000-0000781F0000}"/>
    <cellStyle name="Euro 4 2 2 2 4 2 2 2" xfId="11875" xr:uid="{00000000-0005-0000-0000-0000791F0000}"/>
    <cellStyle name="Euro 4 2 2 2 4 2 2 3" xfId="17561" xr:uid="{00000000-0005-0000-0000-00007A1F0000}"/>
    <cellStyle name="Euro 4 2 2 2 4 2 3" xfId="8905" xr:uid="{00000000-0005-0000-0000-00007B1F0000}"/>
    <cellStyle name="Euro 4 2 2 2 4 2 4" xfId="14591" xr:uid="{00000000-0005-0000-0000-00007C1F0000}"/>
    <cellStyle name="Euro 4 2 2 2 4 3" xfId="4585" xr:uid="{00000000-0005-0000-0000-00007D1F0000}"/>
    <cellStyle name="Euro 4 2 2 2 4 3 2" xfId="10525" xr:uid="{00000000-0005-0000-0000-00007E1F0000}"/>
    <cellStyle name="Euro 4 2 2 2 4 3 3" xfId="16211" xr:uid="{00000000-0005-0000-0000-00007F1F0000}"/>
    <cellStyle name="Euro 4 2 2 2 4 4" xfId="7555" xr:uid="{00000000-0005-0000-0000-0000801F0000}"/>
    <cellStyle name="Euro 4 2 2 2 4 5" xfId="13241" xr:uid="{00000000-0005-0000-0000-0000811F0000}"/>
    <cellStyle name="Euro 4 2 2 2 5" xfId="1877" xr:uid="{00000000-0005-0000-0000-0000821F0000}"/>
    <cellStyle name="Euro 4 2 2 2 5 2" xfId="3233" xr:uid="{00000000-0005-0000-0000-0000831F0000}"/>
    <cellStyle name="Euro 4 2 2 2 5 2 2" xfId="6205" xr:uid="{00000000-0005-0000-0000-0000841F0000}"/>
    <cellStyle name="Euro 4 2 2 2 5 2 2 2" xfId="12145" xr:uid="{00000000-0005-0000-0000-0000851F0000}"/>
    <cellStyle name="Euro 4 2 2 2 5 2 2 3" xfId="17831" xr:uid="{00000000-0005-0000-0000-0000861F0000}"/>
    <cellStyle name="Euro 4 2 2 2 5 2 3" xfId="9175" xr:uid="{00000000-0005-0000-0000-0000871F0000}"/>
    <cellStyle name="Euro 4 2 2 2 5 2 4" xfId="14861" xr:uid="{00000000-0005-0000-0000-0000881F0000}"/>
    <cellStyle name="Euro 4 2 2 2 5 3" xfId="4855" xr:uid="{00000000-0005-0000-0000-0000891F0000}"/>
    <cellStyle name="Euro 4 2 2 2 5 3 2" xfId="10795" xr:uid="{00000000-0005-0000-0000-00008A1F0000}"/>
    <cellStyle name="Euro 4 2 2 2 5 3 3" xfId="16481" xr:uid="{00000000-0005-0000-0000-00008B1F0000}"/>
    <cellStyle name="Euro 4 2 2 2 5 4" xfId="7825" xr:uid="{00000000-0005-0000-0000-00008C1F0000}"/>
    <cellStyle name="Euro 4 2 2 2 5 5" xfId="13511" xr:uid="{00000000-0005-0000-0000-00008D1F0000}"/>
    <cellStyle name="Euro 4 2 2 2 6" xfId="2147" xr:uid="{00000000-0005-0000-0000-00008E1F0000}"/>
    <cellStyle name="Euro 4 2 2 2 6 2" xfId="5125" xr:uid="{00000000-0005-0000-0000-00008F1F0000}"/>
    <cellStyle name="Euro 4 2 2 2 6 2 2" xfId="11065" xr:uid="{00000000-0005-0000-0000-0000901F0000}"/>
    <cellStyle name="Euro 4 2 2 2 6 2 3" xfId="16751" xr:uid="{00000000-0005-0000-0000-0000911F0000}"/>
    <cellStyle name="Euro 4 2 2 2 6 3" xfId="8095" xr:uid="{00000000-0005-0000-0000-0000921F0000}"/>
    <cellStyle name="Euro 4 2 2 2 6 4" xfId="13781" xr:uid="{00000000-0005-0000-0000-0000931F0000}"/>
    <cellStyle name="Euro 4 2 2 2 7" xfId="3505" xr:uid="{00000000-0005-0000-0000-0000941F0000}"/>
    <cellStyle name="Euro 4 2 2 2 7 2" xfId="9445" xr:uid="{00000000-0005-0000-0000-0000951F0000}"/>
    <cellStyle name="Euro 4 2 2 2 7 3" xfId="15131" xr:uid="{00000000-0005-0000-0000-0000961F0000}"/>
    <cellStyle name="Euro 4 2 2 2 8" xfId="3775" xr:uid="{00000000-0005-0000-0000-0000971F0000}"/>
    <cellStyle name="Euro 4 2 2 2 8 2" xfId="9715" xr:uid="{00000000-0005-0000-0000-0000981F0000}"/>
    <cellStyle name="Euro 4 2 2 2 8 3" xfId="15401" xr:uid="{00000000-0005-0000-0000-0000991F0000}"/>
    <cellStyle name="Euro 4 2 2 2 9" xfId="6475" xr:uid="{00000000-0005-0000-0000-00009A1F0000}"/>
    <cellStyle name="Euro 4 2 2 3" xfId="1032" xr:uid="{00000000-0005-0000-0000-00009B1F0000}"/>
    <cellStyle name="Euro 4 2 2 3 2" xfId="2416" xr:uid="{00000000-0005-0000-0000-00009C1F0000}"/>
    <cellStyle name="Euro 4 2 2 3 2 2" xfId="5394" xr:uid="{00000000-0005-0000-0000-00009D1F0000}"/>
    <cellStyle name="Euro 4 2 2 3 2 2 2" xfId="11334" xr:uid="{00000000-0005-0000-0000-00009E1F0000}"/>
    <cellStyle name="Euro 4 2 2 3 2 2 3" xfId="17020" xr:uid="{00000000-0005-0000-0000-00009F1F0000}"/>
    <cellStyle name="Euro 4 2 2 3 2 3" xfId="8364" xr:uid="{00000000-0005-0000-0000-0000A01F0000}"/>
    <cellStyle name="Euro 4 2 2 3 2 4" xfId="14050" xr:uid="{00000000-0005-0000-0000-0000A11F0000}"/>
    <cellStyle name="Euro 4 2 2 3 3" xfId="4044" xr:uid="{00000000-0005-0000-0000-0000A21F0000}"/>
    <cellStyle name="Euro 4 2 2 3 3 2" xfId="9984" xr:uid="{00000000-0005-0000-0000-0000A31F0000}"/>
    <cellStyle name="Euro 4 2 2 3 3 3" xfId="15670" xr:uid="{00000000-0005-0000-0000-0000A41F0000}"/>
    <cellStyle name="Euro 4 2 2 3 4" xfId="7014" xr:uid="{00000000-0005-0000-0000-0000A51F0000}"/>
    <cellStyle name="Euro 4 2 2 3 5" xfId="12700" xr:uid="{00000000-0005-0000-0000-0000A61F0000}"/>
    <cellStyle name="Euro 4 2 2 4" xfId="1302" xr:uid="{00000000-0005-0000-0000-0000A71F0000}"/>
    <cellStyle name="Euro 4 2 2 4 2" xfId="2686" xr:uid="{00000000-0005-0000-0000-0000A81F0000}"/>
    <cellStyle name="Euro 4 2 2 4 2 2" xfId="5664" xr:uid="{00000000-0005-0000-0000-0000A91F0000}"/>
    <cellStyle name="Euro 4 2 2 4 2 2 2" xfId="11604" xr:uid="{00000000-0005-0000-0000-0000AA1F0000}"/>
    <cellStyle name="Euro 4 2 2 4 2 2 3" xfId="17290" xr:uid="{00000000-0005-0000-0000-0000AB1F0000}"/>
    <cellStyle name="Euro 4 2 2 4 2 3" xfId="8634" xr:uid="{00000000-0005-0000-0000-0000AC1F0000}"/>
    <cellStyle name="Euro 4 2 2 4 2 4" xfId="14320" xr:uid="{00000000-0005-0000-0000-0000AD1F0000}"/>
    <cellStyle name="Euro 4 2 2 4 3" xfId="4314" xr:uid="{00000000-0005-0000-0000-0000AE1F0000}"/>
    <cellStyle name="Euro 4 2 2 4 3 2" xfId="10254" xr:uid="{00000000-0005-0000-0000-0000AF1F0000}"/>
    <cellStyle name="Euro 4 2 2 4 3 3" xfId="15940" xr:uid="{00000000-0005-0000-0000-0000B01F0000}"/>
    <cellStyle name="Euro 4 2 2 4 4" xfId="7284" xr:uid="{00000000-0005-0000-0000-0000B11F0000}"/>
    <cellStyle name="Euro 4 2 2 4 5" xfId="12970" xr:uid="{00000000-0005-0000-0000-0000B21F0000}"/>
    <cellStyle name="Euro 4 2 2 5" xfId="1574" xr:uid="{00000000-0005-0000-0000-0000B31F0000}"/>
    <cellStyle name="Euro 4 2 2 5 2" xfId="2958" xr:uid="{00000000-0005-0000-0000-0000B41F0000}"/>
    <cellStyle name="Euro 4 2 2 5 2 2" xfId="5934" xr:uid="{00000000-0005-0000-0000-0000B51F0000}"/>
    <cellStyle name="Euro 4 2 2 5 2 2 2" xfId="11874" xr:uid="{00000000-0005-0000-0000-0000B61F0000}"/>
    <cellStyle name="Euro 4 2 2 5 2 2 3" xfId="17560" xr:uid="{00000000-0005-0000-0000-0000B71F0000}"/>
    <cellStyle name="Euro 4 2 2 5 2 3" xfId="8904" xr:uid="{00000000-0005-0000-0000-0000B81F0000}"/>
    <cellStyle name="Euro 4 2 2 5 2 4" xfId="14590" xr:uid="{00000000-0005-0000-0000-0000B91F0000}"/>
    <cellStyle name="Euro 4 2 2 5 3" xfId="4584" xr:uid="{00000000-0005-0000-0000-0000BA1F0000}"/>
    <cellStyle name="Euro 4 2 2 5 3 2" xfId="10524" xr:uid="{00000000-0005-0000-0000-0000BB1F0000}"/>
    <cellStyle name="Euro 4 2 2 5 3 3" xfId="16210" xr:uid="{00000000-0005-0000-0000-0000BC1F0000}"/>
    <cellStyle name="Euro 4 2 2 5 4" xfId="7554" xr:uid="{00000000-0005-0000-0000-0000BD1F0000}"/>
    <cellStyle name="Euro 4 2 2 5 5" xfId="13240" xr:uid="{00000000-0005-0000-0000-0000BE1F0000}"/>
    <cellStyle name="Euro 4 2 2 6" xfId="1876" xr:uid="{00000000-0005-0000-0000-0000BF1F0000}"/>
    <cellStyle name="Euro 4 2 2 6 2" xfId="3232" xr:uid="{00000000-0005-0000-0000-0000C01F0000}"/>
    <cellStyle name="Euro 4 2 2 6 2 2" xfId="6204" xr:uid="{00000000-0005-0000-0000-0000C11F0000}"/>
    <cellStyle name="Euro 4 2 2 6 2 2 2" xfId="12144" xr:uid="{00000000-0005-0000-0000-0000C21F0000}"/>
    <cellStyle name="Euro 4 2 2 6 2 2 3" xfId="17830" xr:uid="{00000000-0005-0000-0000-0000C31F0000}"/>
    <cellStyle name="Euro 4 2 2 6 2 3" xfId="9174" xr:uid="{00000000-0005-0000-0000-0000C41F0000}"/>
    <cellStyle name="Euro 4 2 2 6 2 4" xfId="14860" xr:uid="{00000000-0005-0000-0000-0000C51F0000}"/>
    <cellStyle name="Euro 4 2 2 6 3" xfId="4854" xr:uid="{00000000-0005-0000-0000-0000C61F0000}"/>
    <cellStyle name="Euro 4 2 2 6 3 2" xfId="10794" xr:uid="{00000000-0005-0000-0000-0000C71F0000}"/>
    <cellStyle name="Euro 4 2 2 6 3 3" xfId="16480" xr:uid="{00000000-0005-0000-0000-0000C81F0000}"/>
    <cellStyle name="Euro 4 2 2 6 4" xfId="7824" xr:uid="{00000000-0005-0000-0000-0000C91F0000}"/>
    <cellStyle name="Euro 4 2 2 6 5" xfId="13510" xr:uid="{00000000-0005-0000-0000-0000CA1F0000}"/>
    <cellStyle name="Euro 4 2 2 7" xfId="2146" xr:uid="{00000000-0005-0000-0000-0000CB1F0000}"/>
    <cellStyle name="Euro 4 2 2 7 2" xfId="5124" xr:uid="{00000000-0005-0000-0000-0000CC1F0000}"/>
    <cellStyle name="Euro 4 2 2 7 2 2" xfId="11064" xr:uid="{00000000-0005-0000-0000-0000CD1F0000}"/>
    <cellStyle name="Euro 4 2 2 7 2 3" xfId="16750" xr:uid="{00000000-0005-0000-0000-0000CE1F0000}"/>
    <cellStyle name="Euro 4 2 2 7 3" xfId="8094" xr:uid="{00000000-0005-0000-0000-0000CF1F0000}"/>
    <cellStyle name="Euro 4 2 2 7 4" xfId="13780" xr:uid="{00000000-0005-0000-0000-0000D01F0000}"/>
    <cellStyle name="Euro 4 2 2 8" xfId="3504" xr:uid="{00000000-0005-0000-0000-0000D11F0000}"/>
    <cellStyle name="Euro 4 2 2 8 2" xfId="9444" xr:uid="{00000000-0005-0000-0000-0000D21F0000}"/>
    <cellStyle name="Euro 4 2 2 8 3" xfId="15130" xr:uid="{00000000-0005-0000-0000-0000D31F0000}"/>
    <cellStyle name="Euro 4 2 2 9" xfId="3774" xr:uid="{00000000-0005-0000-0000-0000D41F0000}"/>
    <cellStyle name="Euro 4 2 2 9 2" xfId="9714" xr:uid="{00000000-0005-0000-0000-0000D51F0000}"/>
    <cellStyle name="Euro 4 2 2 9 3" xfId="15400" xr:uid="{00000000-0005-0000-0000-0000D61F0000}"/>
    <cellStyle name="Euro 4 2 3" xfId="245" xr:uid="{00000000-0005-0000-0000-0000D71F0000}"/>
    <cellStyle name="Euro 4 2 3 10" xfId="6476" xr:uid="{00000000-0005-0000-0000-0000D81F0000}"/>
    <cellStyle name="Euro 4 2 3 11" xfId="6746" xr:uid="{00000000-0005-0000-0000-0000D91F0000}"/>
    <cellStyle name="Euro 4 2 3 12" xfId="12416" xr:uid="{00000000-0005-0000-0000-0000DA1F0000}"/>
    <cellStyle name="Euro 4 2 3 2" xfId="246" xr:uid="{00000000-0005-0000-0000-0000DB1F0000}"/>
    <cellStyle name="Euro 4 2 3 2 10" xfId="6747" xr:uid="{00000000-0005-0000-0000-0000DC1F0000}"/>
    <cellStyle name="Euro 4 2 3 2 11" xfId="12417" xr:uid="{00000000-0005-0000-0000-0000DD1F0000}"/>
    <cellStyle name="Euro 4 2 3 2 2" xfId="1035" xr:uid="{00000000-0005-0000-0000-0000DE1F0000}"/>
    <cellStyle name="Euro 4 2 3 2 2 2" xfId="2419" xr:uid="{00000000-0005-0000-0000-0000DF1F0000}"/>
    <cellStyle name="Euro 4 2 3 2 2 2 2" xfId="5397" xr:uid="{00000000-0005-0000-0000-0000E01F0000}"/>
    <cellStyle name="Euro 4 2 3 2 2 2 2 2" xfId="11337" xr:uid="{00000000-0005-0000-0000-0000E11F0000}"/>
    <cellStyle name="Euro 4 2 3 2 2 2 2 3" xfId="17023" xr:uid="{00000000-0005-0000-0000-0000E21F0000}"/>
    <cellStyle name="Euro 4 2 3 2 2 2 3" xfId="8367" xr:uid="{00000000-0005-0000-0000-0000E31F0000}"/>
    <cellStyle name="Euro 4 2 3 2 2 2 4" xfId="14053" xr:uid="{00000000-0005-0000-0000-0000E41F0000}"/>
    <cellStyle name="Euro 4 2 3 2 2 3" xfId="4047" xr:uid="{00000000-0005-0000-0000-0000E51F0000}"/>
    <cellStyle name="Euro 4 2 3 2 2 3 2" xfId="9987" xr:uid="{00000000-0005-0000-0000-0000E61F0000}"/>
    <cellStyle name="Euro 4 2 3 2 2 3 3" xfId="15673" xr:uid="{00000000-0005-0000-0000-0000E71F0000}"/>
    <cellStyle name="Euro 4 2 3 2 2 4" xfId="7017" xr:uid="{00000000-0005-0000-0000-0000E81F0000}"/>
    <cellStyle name="Euro 4 2 3 2 2 5" xfId="12703" xr:uid="{00000000-0005-0000-0000-0000E91F0000}"/>
    <cellStyle name="Euro 4 2 3 2 3" xfId="1305" xr:uid="{00000000-0005-0000-0000-0000EA1F0000}"/>
    <cellStyle name="Euro 4 2 3 2 3 2" xfId="2689" xr:uid="{00000000-0005-0000-0000-0000EB1F0000}"/>
    <cellStyle name="Euro 4 2 3 2 3 2 2" xfId="5667" xr:uid="{00000000-0005-0000-0000-0000EC1F0000}"/>
    <cellStyle name="Euro 4 2 3 2 3 2 2 2" xfId="11607" xr:uid="{00000000-0005-0000-0000-0000ED1F0000}"/>
    <cellStyle name="Euro 4 2 3 2 3 2 2 3" xfId="17293" xr:uid="{00000000-0005-0000-0000-0000EE1F0000}"/>
    <cellStyle name="Euro 4 2 3 2 3 2 3" xfId="8637" xr:uid="{00000000-0005-0000-0000-0000EF1F0000}"/>
    <cellStyle name="Euro 4 2 3 2 3 2 4" xfId="14323" xr:uid="{00000000-0005-0000-0000-0000F01F0000}"/>
    <cellStyle name="Euro 4 2 3 2 3 3" xfId="4317" xr:uid="{00000000-0005-0000-0000-0000F11F0000}"/>
    <cellStyle name="Euro 4 2 3 2 3 3 2" xfId="10257" xr:uid="{00000000-0005-0000-0000-0000F21F0000}"/>
    <cellStyle name="Euro 4 2 3 2 3 3 3" xfId="15943" xr:uid="{00000000-0005-0000-0000-0000F31F0000}"/>
    <cellStyle name="Euro 4 2 3 2 3 4" xfId="7287" xr:uid="{00000000-0005-0000-0000-0000F41F0000}"/>
    <cellStyle name="Euro 4 2 3 2 3 5" xfId="12973" xr:uid="{00000000-0005-0000-0000-0000F51F0000}"/>
    <cellStyle name="Euro 4 2 3 2 4" xfId="1577" xr:uid="{00000000-0005-0000-0000-0000F61F0000}"/>
    <cellStyle name="Euro 4 2 3 2 4 2" xfId="2961" xr:uid="{00000000-0005-0000-0000-0000F71F0000}"/>
    <cellStyle name="Euro 4 2 3 2 4 2 2" xfId="5937" xr:uid="{00000000-0005-0000-0000-0000F81F0000}"/>
    <cellStyle name="Euro 4 2 3 2 4 2 2 2" xfId="11877" xr:uid="{00000000-0005-0000-0000-0000F91F0000}"/>
    <cellStyle name="Euro 4 2 3 2 4 2 2 3" xfId="17563" xr:uid="{00000000-0005-0000-0000-0000FA1F0000}"/>
    <cellStyle name="Euro 4 2 3 2 4 2 3" xfId="8907" xr:uid="{00000000-0005-0000-0000-0000FB1F0000}"/>
    <cellStyle name="Euro 4 2 3 2 4 2 4" xfId="14593" xr:uid="{00000000-0005-0000-0000-0000FC1F0000}"/>
    <cellStyle name="Euro 4 2 3 2 4 3" xfId="4587" xr:uid="{00000000-0005-0000-0000-0000FD1F0000}"/>
    <cellStyle name="Euro 4 2 3 2 4 3 2" xfId="10527" xr:uid="{00000000-0005-0000-0000-0000FE1F0000}"/>
    <cellStyle name="Euro 4 2 3 2 4 3 3" xfId="16213" xr:uid="{00000000-0005-0000-0000-0000FF1F0000}"/>
    <cellStyle name="Euro 4 2 3 2 4 4" xfId="7557" xr:uid="{00000000-0005-0000-0000-000000200000}"/>
    <cellStyle name="Euro 4 2 3 2 4 5" xfId="13243" xr:uid="{00000000-0005-0000-0000-000001200000}"/>
    <cellStyle name="Euro 4 2 3 2 5" xfId="1879" xr:uid="{00000000-0005-0000-0000-000002200000}"/>
    <cellStyle name="Euro 4 2 3 2 5 2" xfId="3235" xr:uid="{00000000-0005-0000-0000-000003200000}"/>
    <cellStyle name="Euro 4 2 3 2 5 2 2" xfId="6207" xr:uid="{00000000-0005-0000-0000-000004200000}"/>
    <cellStyle name="Euro 4 2 3 2 5 2 2 2" xfId="12147" xr:uid="{00000000-0005-0000-0000-000005200000}"/>
    <cellStyle name="Euro 4 2 3 2 5 2 2 3" xfId="17833" xr:uid="{00000000-0005-0000-0000-000006200000}"/>
    <cellStyle name="Euro 4 2 3 2 5 2 3" xfId="9177" xr:uid="{00000000-0005-0000-0000-000007200000}"/>
    <cellStyle name="Euro 4 2 3 2 5 2 4" xfId="14863" xr:uid="{00000000-0005-0000-0000-000008200000}"/>
    <cellStyle name="Euro 4 2 3 2 5 3" xfId="4857" xr:uid="{00000000-0005-0000-0000-000009200000}"/>
    <cellStyle name="Euro 4 2 3 2 5 3 2" xfId="10797" xr:uid="{00000000-0005-0000-0000-00000A200000}"/>
    <cellStyle name="Euro 4 2 3 2 5 3 3" xfId="16483" xr:uid="{00000000-0005-0000-0000-00000B200000}"/>
    <cellStyle name="Euro 4 2 3 2 5 4" xfId="7827" xr:uid="{00000000-0005-0000-0000-00000C200000}"/>
    <cellStyle name="Euro 4 2 3 2 5 5" xfId="13513" xr:uid="{00000000-0005-0000-0000-00000D200000}"/>
    <cellStyle name="Euro 4 2 3 2 6" xfId="2149" xr:uid="{00000000-0005-0000-0000-00000E200000}"/>
    <cellStyle name="Euro 4 2 3 2 6 2" xfId="5127" xr:uid="{00000000-0005-0000-0000-00000F200000}"/>
    <cellStyle name="Euro 4 2 3 2 6 2 2" xfId="11067" xr:uid="{00000000-0005-0000-0000-000010200000}"/>
    <cellStyle name="Euro 4 2 3 2 6 2 3" xfId="16753" xr:uid="{00000000-0005-0000-0000-000011200000}"/>
    <cellStyle name="Euro 4 2 3 2 6 3" xfId="8097" xr:uid="{00000000-0005-0000-0000-000012200000}"/>
    <cellStyle name="Euro 4 2 3 2 6 4" xfId="13783" xr:uid="{00000000-0005-0000-0000-000013200000}"/>
    <cellStyle name="Euro 4 2 3 2 7" xfId="3507" xr:uid="{00000000-0005-0000-0000-000014200000}"/>
    <cellStyle name="Euro 4 2 3 2 7 2" xfId="9447" xr:uid="{00000000-0005-0000-0000-000015200000}"/>
    <cellStyle name="Euro 4 2 3 2 7 3" xfId="15133" xr:uid="{00000000-0005-0000-0000-000016200000}"/>
    <cellStyle name="Euro 4 2 3 2 8" xfId="3777" xr:uid="{00000000-0005-0000-0000-000017200000}"/>
    <cellStyle name="Euro 4 2 3 2 8 2" xfId="9717" xr:uid="{00000000-0005-0000-0000-000018200000}"/>
    <cellStyle name="Euro 4 2 3 2 8 3" xfId="15403" xr:uid="{00000000-0005-0000-0000-000019200000}"/>
    <cellStyle name="Euro 4 2 3 2 9" xfId="6477" xr:uid="{00000000-0005-0000-0000-00001A200000}"/>
    <cellStyle name="Euro 4 2 3 3" xfId="1034" xr:uid="{00000000-0005-0000-0000-00001B200000}"/>
    <cellStyle name="Euro 4 2 3 3 2" xfId="2418" xr:uid="{00000000-0005-0000-0000-00001C200000}"/>
    <cellStyle name="Euro 4 2 3 3 2 2" xfId="5396" xr:uid="{00000000-0005-0000-0000-00001D200000}"/>
    <cellStyle name="Euro 4 2 3 3 2 2 2" xfId="11336" xr:uid="{00000000-0005-0000-0000-00001E200000}"/>
    <cellStyle name="Euro 4 2 3 3 2 2 3" xfId="17022" xr:uid="{00000000-0005-0000-0000-00001F200000}"/>
    <cellStyle name="Euro 4 2 3 3 2 3" xfId="8366" xr:uid="{00000000-0005-0000-0000-000020200000}"/>
    <cellStyle name="Euro 4 2 3 3 2 4" xfId="14052" xr:uid="{00000000-0005-0000-0000-000021200000}"/>
    <cellStyle name="Euro 4 2 3 3 3" xfId="4046" xr:uid="{00000000-0005-0000-0000-000022200000}"/>
    <cellStyle name="Euro 4 2 3 3 3 2" xfId="9986" xr:uid="{00000000-0005-0000-0000-000023200000}"/>
    <cellStyle name="Euro 4 2 3 3 3 3" xfId="15672" xr:uid="{00000000-0005-0000-0000-000024200000}"/>
    <cellStyle name="Euro 4 2 3 3 4" xfId="7016" xr:uid="{00000000-0005-0000-0000-000025200000}"/>
    <cellStyle name="Euro 4 2 3 3 5" xfId="12702" xr:uid="{00000000-0005-0000-0000-000026200000}"/>
    <cellStyle name="Euro 4 2 3 4" xfId="1304" xr:uid="{00000000-0005-0000-0000-000027200000}"/>
    <cellStyle name="Euro 4 2 3 4 2" xfId="2688" xr:uid="{00000000-0005-0000-0000-000028200000}"/>
    <cellStyle name="Euro 4 2 3 4 2 2" xfId="5666" xr:uid="{00000000-0005-0000-0000-000029200000}"/>
    <cellStyle name="Euro 4 2 3 4 2 2 2" xfId="11606" xr:uid="{00000000-0005-0000-0000-00002A200000}"/>
    <cellStyle name="Euro 4 2 3 4 2 2 3" xfId="17292" xr:uid="{00000000-0005-0000-0000-00002B200000}"/>
    <cellStyle name="Euro 4 2 3 4 2 3" xfId="8636" xr:uid="{00000000-0005-0000-0000-00002C200000}"/>
    <cellStyle name="Euro 4 2 3 4 2 4" xfId="14322" xr:uid="{00000000-0005-0000-0000-00002D200000}"/>
    <cellStyle name="Euro 4 2 3 4 3" xfId="4316" xr:uid="{00000000-0005-0000-0000-00002E200000}"/>
    <cellStyle name="Euro 4 2 3 4 3 2" xfId="10256" xr:uid="{00000000-0005-0000-0000-00002F200000}"/>
    <cellStyle name="Euro 4 2 3 4 3 3" xfId="15942" xr:uid="{00000000-0005-0000-0000-000030200000}"/>
    <cellStyle name="Euro 4 2 3 4 4" xfId="7286" xr:uid="{00000000-0005-0000-0000-000031200000}"/>
    <cellStyle name="Euro 4 2 3 4 5" xfId="12972" xr:uid="{00000000-0005-0000-0000-000032200000}"/>
    <cellStyle name="Euro 4 2 3 5" xfId="1576" xr:uid="{00000000-0005-0000-0000-000033200000}"/>
    <cellStyle name="Euro 4 2 3 5 2" xfId="2960" xr:uid="{00000000-0005-0000-0000-000034200000}"/>
    <cellStyle name="Euro 4 2 3 5 2 2" xfId="5936" xr:uid="{00000000-0005-0000-0000-000035200000}"/>
    <cellStyle name="Euro 4 2 3 5 2 2 2" xfId="11876" xr:uid="{00000000-0005-0000-0000-000036200000}"/>
    <cellStyle name="Euro 4 2 3 5 2 2 3" xfId="17562" xr:uid="{00000000-0005-0000-0000-000037200000}"/>
    <cellStyle name="Euro 4 2 3 5 2 3" xfId="8906" xr:uid="{00000000-0005-0000-0000-000038200000}"/>
    <cellStyle name="Euro 4 2 3 5 2 4" xfId="14592" xr:uid="{00000000-0005-0000-0000-000039200000}"/>
    <cellStyle name="Euro 4 2 3 5 3" xfId="4586" xr:uid="{00000000-0005-0000-0000-00003A200000}"/>
    <cellStyle name="Euro 4 2 3 5 3 2" xfId="10526" xr:uid="{00000000-0005-0000-0000-00003B200000}"/>
    <cellStyle name="Euro 4 2 3 5 3 3" xfId="16212" xr:uid="{00000000-0005-0000-0000-00003C200000}"/>
    <cellStyle name="Euro 4 2 3 5 4" xfId="7556" xr:uid="{00000000-0005-0000-0000-00003D200000}"/>
    <cellStyle name="Euro 4 2 3 5 5" xfId="13242" xr:uid="{00000000-0005-0000-0000-00003E200000}"/>
    <cellStyle name="Euro 4 2 3 6" xfId="1878" xr:uid="{00000000-0005-0000-0000-00003F200000}"/>
    <cellStyle name="Euro 4 2 3 6 2" xfId="3234" xr:uid="{00000000-0005-0000-0000-000040200000}"/>
    <cellStyle name="Euro 4 2 3 6 2 2" xfId="6206" xr:uid="{00000000-0005-0000-0000-000041200000}"/>
    <cellStyle name="Euro 4 2 3 6 2 2 2" xfId="12146" xr:uid="{00000000-0005-0000-0000-000042200000}"/>
    <cellStyle name="Euro 4 2 3 6 2 2 3" xfId="17832" xr:uid="{00000000-0005-0000-0000-000043200000}"/>
    <cellStyle name="Euro 4 2 3 6 2 3" xfId="9176" xr:uid="{00000000-0005-0000-0000-000044200000}"/>
    <cellStyle name="Euro 4 2 3 6 2 4" xfId="14862" xr:uid="{00000000-0005-0000-0000-000045200000}"/>
    <cellStyle name="Euro 4 2 3 6 3" xfId="4856" xr:uid="{00000000-0005-0000-0000-000046200000}"/>
    <cellStyle name="Euro 4 2 3 6 3 2" xfId="10796" xr:uid="{00000000-0005-0000-0000-000047200000}"/>
    <cellStyle name="Euro 4 2 3 6 3 3" xfId="16482" xr:uid="{00000000-0005-0000-0000-000048200000}"/>
    <cellStyle name="Euro 4 2 3 6 4" xfId="7826" xr:uid="{00000000-0005-0000-0000-000049200000}"/>
    <cellStyle name="Euro 4 2 3 6 5" xfId="13512" xr:uid="{00000000-0005-0000-0000-00004A200000}"/>
    <cellStyle name="Euro 4 2 3 7" xfId="2148" xr:uid="{00000000-0005-0000-0000-00004B200000}"/>
    <cellStyle name="Euro 4 2 3 7 2" xfId="5126" xr:uid="{00000000-0005-0000-0000-00004C200000}"/>
    <cellStyle name="Euro 4 2 3 7 2 2" xfId="11066" xr:uid="{00000000-0005-0000-0000-00004D200000}"/>
    <cellStyle name="Euro 4 2 3 7 2 3" xfId="16752" xr:uid="{00000000-0005-0000-0000-00004E200000}"/>
    <cellStyle name="Euro 4 2 3 7 3" xfId="8096" xr:uid="{00000000-0005-0000-0000-00004F200000}"/>
    <cellStyle name="Euro 4 2 3 7 4" xfId="13782" xr:uid="{00000000-0005-0000-0000-000050200000}"/>
    <cellStyle name="Euro 4 2 3 8" xfId="3506" xr:uid="{00000000-0005-0000-0000-000051200000}"/>
    <cellStyle name="Euro 4 2 3 8 2" xfId="9446" xr:uid="{00000000-0005-0000-0000-000052200000}"/>
    <cellStyle name="Euro 4 2 3 8 3" xfId="15132" xr:uid="{00000000-0005-0000-0000-000053200000}"/>
    <cellStyle name="Euro 4 2 3 9" xfId="3776" xr:uid="{00000000-0005-0000-0000-000054200000}"/>
    <cellStyle name="Euro 4 2 3 9 2" xfId="9716" xr:uid="{00000000-0005-0000-0000-000055200000}"/>
    <cellStyle name="Euro 4 2 3 9 3" xfId="15402" xr:uid="{00000000-0005-0000-0000-000056200000}"/>
    <cellStyle name="Euro 4 2 4" xfId="247" xr:uid="{00000000-0005-0000-0000-000057200000}"/>
    <cellStyle name="Euro 4 2 4 10" xfId="6748" xr:uid="{00000000-0005-0000-0000-000058200000}"/>
    <cellStyle name="Euro 4 2 4 11" xfId="12418" xr:uid="{00000000-0005-0000-0000-000059200000}"/>
    <cellStyle name="Euro 4 2 4 2" xfId="1036" xr:uid="{00000000-0005-0000-0000-00005A200000}"/>
    <cellStyle name="Euro 4 2 4 2 2" xfId="2420" xr:uid="{00000000-0005-0000-0000-00005B200000}"/>
    <cellStyle name="Euro 4 2 4 2 2 2" xfId="5398" xr:uid="{00000000-0005-0000-0000-00005C200000}"/>
    <cellStyle name="Euro 4 2 4 2 2 2 2" xfId="11338" xr:uid="{00000000-0005-0000-0000-00005D200000}"/>
    <cellStyle name="Euro 4 2 4 2 2 2 3" xfId="17024" xr:uid="{00000000-0005-0000-0000-00005E200000}"/>
    <cellStyle name="Euro 4 2 4 2 2 3" xfId="8368" xr:uid="{00000000-0005-0000-0000-00005F200000}"/>
    <cellStyle name="Euro 4 2 4 2 2 4" xfId="14054" xr:uid="{00000000-0005-0000-0000-000060200000}"/>
    <cellStyle name="Euro 4 2 4 2 3" xfId="4048" xr:uid="{00000000-0005-0000-0000-000061200000}"/>
    <cellStyle name="Euro 4 2 4 2 3 2" xfId="9988" xr:uid="{00000000-0005-0000-0000-000062200000}"/>
    <cellStyle name="Euro 4 2 4 2 3 3" xfId="15674" xr:uid="{00000000-0005-0000-0000-000063200000}"/>
    <cellStyle name="Euro 4 2 4 2 4" xfId="7018" xr:uid="{00000000-0005-0000-0000-000064200000}"/>
    <cellStyle name="Euro 4 2 4 2 5" xfId="12704" xr:uid="{00000000-0005-0000-0000-000065200000}"/>
    <cellStyle name="Euro 4 2 4 3" xfId="1306" xr:uid="{00000000-0005-0000-0000-000066200000}"/>
    <cellStyle name="Euro 4 2 4 3 2" xfId="2690" xr:uid="{00000000-0005-0000-0000-000067200000}"/>
    <cellStyle name="Euro 4 2 4 3 2 2" xfId="5668" xr:uid="{00000000-0005-0000-0000-000068200000}"/>
    <cellStyle name="Euro 4 2 4 3 2 2 2" xfId="11608" xr:uid="{00000000-0005-0000-0000-000069200000}"/>
    <cellStyle name="Euro 4 2 4 3 2 2 3" xfId="17294" xr:uid="{00000000-0005-0000-0000-00006A200000}"/>
    <cellStyle name="Euro 4 2 4 3 2 3" xfId="8638" xr:uid="{00000000-0005-0000-0000-00006B200000}"/>
    <cellStyle name="Euro 4 2 4 3 2 4" xfId="14324" xr:uid="{00000000-0005-0000-0000-00006C200000}"/>
    <cellStyle name="Euro 4 2 4 3 3" xfId="4318" xr:uid="{00000000-0005-0000-0000-00006D200000}"/>
    <cellStyle name="Euro 4 2 4 3 3 2" xfId="10258" xr:uid="{00000000-0005-0000-0000-00006E200000}"/>
    <cellStyle name="Euro 4 2 4 3 3 3" xfId="15944" xr:uid="{00000000-0005-0000-0000-00006F200000}"/>
    <cellStyle name="Euro 4 2 4 3 4" xfId="7288" xr:uid="{00000000-0005-0000-0000-000070200000}"/>
    <cellStyle name="Euro 4 2 4 3 5" xfId="12974" xr:uid="{00000000-0005-0000-0000-000071200000}"/>
    <cellStyle name="Euro 4 2 4 4" xfId="1578" xr:uid="{00000000-0005-0000-0000-000072200000}"/>
    <cellStyle name="Euro 4 2 4 4 2" xfId="2962" xr:uid="{00000000-0005-0000-0000-000073200000}"/>
    <cellStyle name="Euro 4 2 4 4 2 2" xfId="5938" xr:uid="{00000000-0005-0000-0000-000074200000}"/>
    <cellStyle name="Euro 4 2 4 4 2 2 2" xfId="11878" xr:uid="{00000000-0005-0000-0000-000075200000}"/>
    <cellStyle name="Euro 4 2 4 4 2 2 3" xfId="17564" xr:uid="{00000000-0005-0000-0000-000076200000}"/>
    <cellStyle name="Euro 4 2 4 4 2 3" xfId="8908" xr:uid="{00000000-0005-0000-0000-000077200000}"/>
    <cellStyle name="Euro 4 2 4 4 2 4" xfId="14594" xr:uid="{00000000-0005-0000-0000-000078200000}"/>
    <cellStyle name="Euro 4 2 4 4 3" xfId="4588" xr:uid="{00000000-0005-0000-0000-000079200000}"/>
    <cellStyle name="Euro 4 2 4 4 3 2" xfId="10528" xr:uid="{00000000-0005-0000-0000-00007A200000}"/>
    <cellStyle name="Euro 4 2 4 4 3 3" xfId="16214" xr:uid="{00000000-0005-0000-0000-00007B200000}"/>
    <cellStyle name="Euro 4 2 4 4 4" xfId="7558" xr:uid="{00000000-0005-0000-0000-00007C200000}"/>
    <cellStyle name="Euro 4 2 4 4 5" xfId="13244" xr:uid="{00000000-0005-0000-0000-00007D200000}"/>
    <cellStyle name="Euro 4 2 4 5" xfId="1880" xr:uid="{00000000-0005-0000-0000-00007E200000}"/>
    <cellStyle name="Euro 4 2 4 5 2" xfId="3236" xr:uid="{00000000-0005-0000-0000-00007F200000}"/>
    <cellStyle name="Euro 4 2 4 5 2 2" xfId="6208" xr:uid="{00000000-0005-0000-0000-000080200000}"/>
    <cellStyle name="Euro 4 2 4 5 2 2 2" xfId="12148" xr:uid="{00000000-0005-0000-0000-000081200000}"/>
    <cellStyle name="Euro 4 2 4 5 2 2 3" xfId="17834" xr:uid="{00000000-0005-0000-0000-000082200000}"/>
    <cellStyle name="Euro 4 2 4 5 2 3" xfId="9178" xr:uid="{00000000-0005-0000-0000-000083200000}"/>
    <cellStyle name="Euro 4 2 4 5 2 4" xfId="14864" xr:uid="{00000000-0005-0000-0000-000084200000}"/>
    <cellStyle name="Euro 4 2 4 5 3" xfId="4858" xr:uid="{00000000-0005-0000-0000-000085200000}"/>
    <cellStyle name="Euro 4 2 4 5 3 2" xfId="10798" xr:uid="{00000000-0005-0000-0000-000086200000}"/>
    <cellStyle name="Euro 4 2 4 5 3 3" xfId="16484" xr:uid="{00000000-0005-0000-0000-000087200000}"/>
    <cellStyle name="Euro 4 2 4 5 4" xfId="7828" xr:uid="{00000000-0005-0000-0000-000088200000}"/>
    <cellStyle name="Euro 4 2 4 5 5" xfId="13514" xr:uid="{00000000-0005-0000-0000-000089200000}"/>
    <cellStyle name="Euro 4 2 4 6" xfId="2150" xr:uid="{00000000-0005-0000-0000-00008A200000}"/>
    <cellStyle name="Euro 4 2 4 6 2" xfId="5128" xr:uid="{00000000-0005-0000-0000-00008B200000}"/>
    <cellStyle name="Euro 4 2 4 6 2 2" xfId="11068" xr:uid="{00000000-0005-0000-0000-00008C200000}"/>
    <cellStyle name="Euro 4 2 4 6 2 3" xfId="16754" xr:uid="{00000000-0005-0000-0000-00008D200000}"/>
    <cellStyle name="Euro 4 2 4 6 3" xfId="8098" xr:uid="{00000000-0005-0000-0000-00008E200000}"/>
    <cellStyle name="Euro 4 2 4 6 4" xfId="13784" xr:uid="{00000000-0005-0000-0000-00008F200000}"/>
    <cellStyle name="Euro 4 2 4 7" xfId="3508" xr:uid="{00000000-0005-0000-0000-000090200000}"/>
    <cellStyle name="Euro 4 2 4 7 2" xfId="9448" xr:uid="{00000000-0005-0000-0000-000091200000}"/>
    <cellStyle name="Euro 4 2 4 7 3" xfId="15134" xr:uid="{00000000-0005-0000-0000-000092200000}"/>
    <cellStyle name="Euro 4 2 4 8" xfId="3778" xr:uid="{00000000-0005-0000-0000-000093200000}"/>
    <cellStyle name="Euro 4 2 4 8 2" xfId="9718" xr:uid="{00000000-0005-0000-0000-000094200000}"/>
    <cellStyle name="Euro 4 2 4 8 3" xfId="15404" xr:uid="{00000000-0005-0000-0000-000095200000}"/>
    <cellStyle name="Euro 4 2 4 9" xfId="6478" xr:uid="{00000000-0005-0000-0000-000096200000}"/>
    <cellStyle name="Euro 4 2 5" xfId="248" xr:uid="{00000000-0005-0000-0000-000097200000}"/>
    <cellStyle name="Euro 4 2 5 10" xfId="6749" xr:uid="{00000000-0005-0000-0000-000098200000}"/>
    <cellStyle name="Euro 4 2 5 11" xfId="12419" xr:uid="{00000000-0005-0000-0000-000099200000}"/>
    <cellStyle name="Euro 4 2 5 2" xfId="1037" xr:uid="{00000000-0005-0000-0000-00009A200000}"/>
    <cellStyle name="Euro 4 2 5 2 2" xfId="2421" xr:uid="{00000000-0005-0000-0000-00009B200000}"/>
    <cellStyle name="Euro 4 2 5 2 2 2" xfId="5399" xr:uid="{00000000-0005-0000-0000-00009C200000}"/>
    <cellStyle name="Euro 4 2 5 2 2 2 2" xfId="11339" xr:uid="{00000000-0005-0000-0000-00009D200000}"/>
    <cellStyle name="Euro 4 2 5 2 2 2 3" xfId="17025" xr:uid="{00000000-0005-0000-0000-00009E200000}"/>
    <cellStyle name="Euro 4 2 5 2 2 3" xfId="8369" xr:uid="{00000000-0005-0000-0000-00009F200000}"/>
    <cellStyle name="Euro 4 2 5 2 2 4" xfId="14055" xr:uid="{00000000-0005-0000-0000-0000A0200000}"/>
    <cellStyle name="Euro 4 2 5 2 3" xfId="4049" xr:uid="{00000000-0005-0000-0000-0000A1200000}"/>
    <cellStyle name="Euro 4 2 5 2 3 2" xfId="9989" xr:uid="{00000000-0005-0000-0000-0000A2200000}"/>
    <cellStyle name="Euro 4 2 5 2 3 3" xfId="15675" xr:uid="{00000000-0005-0000-0000-0000A3200000}"/>
    <cellStyle name="Euro 4 2 5 2 4" xfId="7019" xr:uid="{00000000-0005-0000-0000-0000A4200000}"/>
    <cellStyle name="Euro 4 2 5 2 5" xfId="12705" xr:uid="{00000000-0005-0000-0000-0000A5200000}"/>
    <cellStyle name="Euro 4 2 5 3" xfId="1307" xr:uid="{00000000-0005-0000-0000-0000A6200000}"/>
    <cellStyle name="Euro 4 2 5 3 2" xfId="2691" xr:uid="{00000000-0005-0000-0000-0000A7200000}"/>
    <cellStyle name="Euro 4 2 5 3 2 2" xfId="5669" xr:uid="{00000000-0005-0000-0000-0000A8200000}"/>
    <cellStyle name="Euro 4 2 5 3 2 2 2" xfId="11609" xr:uid="{00000000-0005-0000-0000-0000A9200000}"/>
    <cellStyle name="Euro 4 2 5 3 2 2 3" xfId="17295" xr:uid="{00000000-0005-0000-0000-0000AA200000}"/>
    <cellStyle name="Euro 4 2 5 3 2 3" xfId="8639" xr:uid="{00000000-0005-0000-0000-0000AB200000}"/>
    <cellStyle name="Euro 4 2 5 3 2 4" xfId="14325" xr:uid="{00000000-0005-0000-0000-0000AC200000}"/>
    <cellStyle name="Euro 4 2 5 3 3" xfId="4319" xr:uid="{00000000-0005-0000-0000-0000AD200000}"/>
    <cellStyle name="Euro 4 2 5 3 3 2" xfId="10259" xr:uid="{00000000-0005-0000-0000-0000AE200000}"/>
    <cellStyle name="Euro 4 2 5 3 3 3" xfId="15945" xr:uid="{00000000-0005-0000-0000-0000AF200000}"/>
    <cellStyle name="Euro 4 2 5 3 4" xfId="7289" xr:uid="{00000000-0005-0000-0000-0000B0200000}"/>
    <cellStyle name="Euro 4 2 5 3 5" xfId="12975" xr:uid="{00000000-0005-0000-0000-0000B1200000}"/>
    <cellStyle name="Euro 4 2 5 4" xfId="1579" xr:uid="{00000000-0005-0000-0000-0000B2200000}"/>
    <cellStyle name="Euro 4 2 5 4 2" xfId="2963" xr:uid="{00000000-0005-0000-0000-0000B3200000}"/>
    <cellStyle name="Euro 4 2 5 4 2 2" xfId="5939" xr:uid="{00000000-0005-0000-0000-0000B4200000}"/>
    <cellStyle name="Euro 4 2 5 4 2 2 2" xfId="11879" xr:uid="{00000000-0005-0000-0000-0000B5200000}"/>
    <cellStyle name="Euro 4 2 5 4 2 2 3" xfId="17565" xr:uid="{00000000-0005-0000-0000-0000B6200000}"/>
    <cellStyle name="Euro 4 2 5 4 2 3" xfId="8909" xr:uid="{00000000-0005-0000-0000-0000B7200000}"/>
    <cellStyle name="Euro 4 2 5 4 2 4" xfId="14595" xr:uid="{00000000-0005-0000-0000-0000B8200000}"/>
    <cellStyle name="Euro 4 2 5 4 3" xfId="4589" xr:uid="{00000000-0005-0000-0000-0000B9200000}"/>
    <cellStyle name="Euro 4 2 5 4 3 2" xfId="10529" xr:uid="{00000000-0005-0000-0000-0000BA200000}"/>
    <cellStyle name="Euro 4 2 5 4 3 3" xfId="16215" xr:uid="{00000000-0005-0000-0000-0000BB200000}"/>
    <cellStyle name="Euro 4 2 5 4 4" xfId="7559" xr:uid="{00000000-0005-0000-0000-0000BC200000}"/>
    <cellStyle name="Euro 4 2 5 4 5" xfId="13245" xr:uid="{00000000-0005-0000-0000-0000BD200000}"/>
    <cellStyle name="Euro 4 2 5 5" xfId="1881" xr:uid="{00000000-0005-0000-0000-0000BE200000}"/>
    <cellStyle name="Euro 4 2 5 5 2" xfId="3237" xr:uid="{00000000-0005-0000-0000-0000BF200000}"/>
    <cellStyle name="Euro 4 2 5 5 2 2" xfId="6209" xr:uid="{00000000-0005-0000-0000-0000C0200000}"/>
    <cellStyle name="Euro 4 2 5 5 2 2 2" xfId="12149" xr:uid="{00000000-0005-0000-0000-0000C1200000}"/>
    <cellStyle name="Euro 4 2 5 5 2 2 3" xfId="17835" xr:uid="{00000000-0005-0000-0000-0000C2200000}"/>
    <cellStyle name="Euro 4 2 5 5 2 3" xfId="9179" xr:uid="{00000000-0005-0000-0000-0000C3200000}"/>
    <cellStyle name="Euro 4 2 5 5 2 4" xfId="14865" xr:uid="{00000000-0005-0000-0000-0000C4200000}"/>
    <cellStyle name="Euro 4 2 5 5 3" xfId="4859" xr:uid="{00000000-0005-0000-0000-0000C5200000}"/>
    <cellStyle name="Euro 4 2 5 5 3 2" xfId="10799" xr:uid="{00000000-0005-0000-0000-0000C6200000}"/>
    <cellStyle name="Euro 4 2 5 5 3 3" xfId="16485" xr:uid="{00000000-0005-0000-0000-0000C7200000}"/>
    <cellStyle name="Euro 4 2 5 5 4" xfId="7829" xr:uid="{00000000-0005-0000-0000-0000C8200000}"/>
    <cellStyle name="Euro 4 2 5 5 5" xfId="13515" xr:uid="{00000000-0005-0000-0000-0000C9200000}"/>
    <cellStyle name="Euro 4 2 5 6" xfId="2151" xr:uid="{00000000-0005-0000-0000-0000CA200000}"/>
    <cellStyle name="Euro 4 2 5 6 2" xfId="5129" xr:uid="{00000000-0005-0000-0000-0000CB200000}"/>
    <cellStyle name="Euro 4 2 5 6 2 2" xfId="11069" xr:uid="{00000000-0005-0000-0000-0000CC200000}"/>
    <cellStyle name="Euro 4 2 5 6 2 3" xfId="16755" xr:uid="{00000000-0005-0000-0000-0000CD200000}"/>
    <cellStyle name="Euro 4 2 5 6 3" xfId="8099" xr:uid="{00000000-0005-0000-0000-0000CE200000}"/>
    <cellStyle name="Euro 4 2 5 6 4" xfId="13785" xr:uid="{00000000-0005-0000-0000-0000CF200000}"/>
    <cellStyle name="Euro 4 2 5 7" xfId="3509" xr:uid="{00000000-0005-0000-0000-0000D0200000}"/>
    <cellStyle name="Euro 4 2 5 7 2" xfId="9449" xr:uid="{00000000-0005-0000-0000-0000D1200000}"/>
    <cellStyle name="Euro 4 2 5 7 3" xfId="15135" xr:uid="{00000000-0005-0000-0000-0000D2200000}"/>
    <cellStyle name="Euro 4 2 5 8" xfId="3779" xr:uid="{00000000-0005-0000-0000-0000D3200000}"/>
    <cellStyle name="Euro 4 2 5 8 2" xfId="9719" xr:uid="{00000000-0005-0000-0000-0000D4200000}"/>
    <cellStyle name="Euro 4 2 5 8 3" xfId="15405" xr:uid="{00000000-0005-0000-0000-0000D5200000}"/>
    <cellStyle name="Euro 4 2 5 9" xfId="6479" xr:uid="{00000000-0005-0000-0000-0000D6200000}"/>
    <cellStyle name="Euro 4 2 6" xfId="249" xr:uid="{00000000-0005-0000-0000-0000D7200000}"/>
    <cellStyle name="Euro 4 2 6 10" xfId="6750" xr:uid="{00000000-0005-0000-0000-0000D8200000}"/>
    <cellStyle name="Euro 4 2 6 11" xfId="12420" xr:uid="{00000000-0005-0000-0000-0000D9200000}"/>
    <cellStyle name="Euro 4 2 6 2" xfId="1038" xr:uid="{00000000-0005-0000-0000-0000DA200000}"/>
    <cellStyle name="Euro 4 2 6 2 2" xfId="2422" xr:uid="{00000000-0005-0000-0000-0000DB200000}"/>
    <cellStyle name="Euro 4 2 6 2 2 2" xfId="5400" xr:uid="{00000000-0005-0000-0000-0000DC200000}"/>
    <cellStyle name="Euro 4 2 6 2 2 2 2" xfId="11340" xr:uid="{00000000-0005-0000-0000-0000DD200000}"/>
    <cellStyle name="Euro 4 2 6 2 2 2 3" xfId="17026" xr:uid="{00000000-0005-0000-0000-0000DE200000}"/>
    <cellStyle name="Euro 4 2 6 2 2 3" xfId="8370" xr:uid="{00000000-0005-0000-0000-0000DF200000}"/>
    <cellStyle name="Euro 4 2 6 2 2 4" xfId="14056" xr:uid="{00000000-0005-0000-0000-0000E0200000}"/>
    <cellStyle name="Euro 4 2 6 2 3" xfId="4050" xr:uid="{00000000-0005-0000-0000-0000E1200000}"/>
    <cellStyle name="Euro 4 2 6 2 3 2" xfId="9990" xr:uid="{00000000-0005-0000-0000-0000E2200000}"/>
    <cellStyle name="Euro 4 2 6 2 3 3" xfId="15676" xr:uid="{00000000-0005-0000-0000-0000E3200000}"/>
    <cellStyle name="Euro 4 2 6 2 4" xfId="7020" xr:uid="{00000000-0005-0000-0000-0000E4200000}"/>
    <cellStyle name="Euro 4 2 6 2 5" xfId="12706" xr:uid="{00000000-0005-0000-0000-0000E5200000}"/>
    <cellStyle name="Euro 4 2 6 3" xfId="1308" xr:uid="{00000000-0005-0000-0000-0000E6200000}"/>
    <cellStyle name="Euro 4 2 6 3 2" xfId="2692" xr:uid="{00000000-0005-0000-0000-0000E7200000}"/>
    <cellStyle name="Euro 4 2 6 3 2 2" xfId="5670" xr:uid="{00000000-0005-0000-0000-0000E8200000}"/>
    <cellStyle name="Euro 4 2 6 3 2 2 2" xfId="11610" xr:uid="{00000000-0005-0000-0000-0000E9200000}"/>
    <cellStyle name="Euro 4 2 6 3 2 2 3" xfId="17296" xr:uid="{00000000-0005-0000-0000-0000EA200000}"/>
    <cellStyle name="Euro 4 2 6 3 2 3" xfId="8640" xr:uid="{00000000-0005-0000-0000-0000EB200000}"/>
    <cellStyle name="Euro 4 2 6 3 2 4" xfId="14326" xr:uid="{00000000-0005-0000-0000-0000EC200000}"/>
    <cellStyle name="Euro 4 2 6 3 3" xfId="4320" xr:uid="{00000000-0005-0000-0000-0000ED200000}"/>
    <cellStyle name="Euro 4 2 6 3 3 2" xfId="10260" xr:uid="{00000000-0005-0000-0000-0000EE200000}"/>
    <cellStyle name="Euro 4 2 6 3 3 3" xfId="15946" xr:uid="{00000000-0005-0000-0000-0000EF200000}"/>
    <cellStyle name="Euro 4 2 6 3 4" xfId="7290" xr:uid="{00000000-0005-0000-0000-0000F0200000}"/>
    <cellStyle name="Euro 4 2 6 3 5" xfId="12976" xr:uid="{00000000-0005-0000-0000-0000F1200000}"/>
    <cellStyle name="Euro 4 2 6 4" xfId="1580" xr:uid="{00000000-0005-0000-0000-0000F2200000}"/>
    <cellStyle name="Euro 4 2 6 4 2" xfId="2964" xr:uid="{00000000-0005-0000-0000-0000F3200000}"/>
    <cellStyle name="Euro 4 2 6 4 2 2" xfId="5940" xr:uid="{00000000-0005-0000-0000-0000F4200000}"/>
    <cellStyle name="Euro 4 2 6 4 2 2 2" xfId="11880" xr:uid="{00000000-0005-0000-0000-0000F5200000}"/>
    <cellStyle name="Euro 4 2 6 4 2 2 3" xfId="17566" xr:uid="{00000000-0005-0000-0000-0000F6200000}"/>
    <cellStyle name="Euro 4 2 6 4 2 3" xfId="8910" xr:uid="{00000000-0005-0000-0000-0000F7200000}"/>
    <cellStyle name="Euro 4 2 6 4 2 4" xfId="14596" xr:uid="{00000000-0005-0000-0000-0000F8200000}"/>
    <cellStyle name="Euro 4 2 6 4 3" xfId="4590" xr:uid="{00000000-0005-0000-0000-0000F9200000}"/>
    <cellStyle name="Euro 4 2 6 4 3 2" xfId="10530" xr:uid="{00000000-0005-0000-0000-0000FA200000}"/>
    <cellStyle name="Euro 4 2 6 4 3 3" xfId="16216" xr:uid="{00000000-0005-0000-0000-0000FB200000}"/>
    <cellStyle name="Euro 4 2 6 4 4" xfId="7560" xr:uid="{00000000-0005-0000-0000-0000FC200000}"/>
    <cellStyle name="Euro 4 2 6 4 5" xfId="13246" xr:uid="{00000000-0005-0000-0000-0000FD200000}"/>
    <cellStyle name="Euro 4 2 6 5" xfId="1882" xr:uid="{00000000-0005-0000-0000-0000FE200000}"/>
    <cellStyle name="Euro 4 2 6 5 2" xfId="3238" xr:uid="{00000000-0005-0000-0000-0000FF200000}"/>
    <cellStyle name="Euro 4 2 6 5 2 2" xfId="6210" xr:uid="{00000000-0005-0000-0000-000000210000}"/>
    <cellStyle name="Euro 4 2 6 5 2 2 2" xfId="12150" xr:uid="{00000000-0005-0000-0000-000001210000}"/>
    <cellStyle name="Euro 4 2 6 5 2 2 3" xfId="17836" xr:uid="{00000000-0005-0000-0000-000002210000}"/>
    <cellStyle name="Euro 4 2 6 5 2 3" xfId="9180" xr:uid="{00000000-0005-0000-0000-000003210000}"/>
    <cellStyle name="Euro 4 2 6 5 2 4" xfId="14866" xr:uid="{00000000-0005-0000-0000-000004210000}"/>
    <cellStyle name="Euro 4 2 6 5 3" xfId="4860" xr:uid="{00000000-0005-0000-0000-000005210000}"/>
    <cellStyle name="Euro 4 2 6 5 3 2" xfId="10800" xr:uid="{00000000-0005-0000-0000-000006210000}"/>
    <cellStyle name="Euro 4 2 6 5 3 3" xfId="16486" xr:uid="{00000000-0005-0000-0000-000007210000}"/>
    <cellStyle name="Euro 4 2 6 5 4" xfId="7830" xr:uid="{00000000-0005-0000-0000-000008210000}"/>
    <cellStyle name="Euro 4 2 6 5 5" xfId="13516" xr:uid="{00000000-0005-0000-0000-000009210000}"/>
    <cellStyle name="Euro 4 2 6 6" xfId="2152" xr:uid="{00000000-0005-0000-0000-00000A210000}"/>
    <cellStyle name="Euro 4 2 6 6 2" xfId="5130" xr:uid="{00000000-0005-0000-0000-00000B210000}"/>
    <cellStyle name="Euro 4 2 6 6 2 2" xfId="11070" xr:uid="{00000000-0005-0000-0000-00000C210000}"/>
    <cellStyle name="Euro 4 2 6 6 2 3" xfId="16756" xr:uid="{00000000-0005-0000-0000-00000D210000}"/>
    <cellStyle name="Euro 4 2 6 6 3" xfId="8100" xr:uid="{00000000-0005-0000-0000-00000E210000}"/>
    <cellStyle name="Euro 4 2 6 6 4" xfId="13786" xr:uid="{00000000-0005-0000-0000-00000F210000}"/>
    <cellStyle name="Euro 4 2 6 7" xfId="3510" xr:uid="{00000000-0005-0000-0000-000010210000}"/>
    <cellStyle name="Euro 4 2 6 7 2" xfId="9450" xr:uid="{00000000-0005-0000-0000-000011210000}"/>
    <cellStyle name="Euro 4 2 6 7 3" xfId="15136" xr:uid="{00000000-0005-0000-0000-000012210000}"/>
    <cellStyle name="Euro 4 2 6 8" xfId="3780" xr:uid="{00000000-0005-0000-0000-000013210000}"/>
    <cellStyle name="Euro 4 2 6 8 2" xfId="9720" xr:uid="{00000000-0005-0000-0000-000014210000}"/>
    <cellStyle name="Euro 4 2 6 8 3" xfId="15406" xr:uid="{00000000-0005-0000-0000-000015210000}"/>
    <cellStyle name="Euro 4 2 6 9" xfId="6480" xr:uid="{00000000-0005-0000-0000-000016210000}"/>
    <cellStyle name="Euro 4 2 7" xfId="1031" xr:uid="{00000000-0005-0000-0000-000017210000}"/>
    <cellStyle name="Euro 4 2 7 2" xfId="2415" xr:uid="{00000000-0005-0000-0000-000018210000}"/>
    <cellStyle name="Euro 4 2 7 2 2" xfId="5393" xr:uid="{00000000-0005-0000-0000-000019210000}"/>
    <cellStyle name="Euro 4 2 7 2 2 2" xfId="11333" xr:uid="{00000000-0005-0000-0000-00001A210000}"/>
    <cellStyle name="Euro 4 2 7 2 2 3" xfId="17019" xr:uid="{00000000-0005-0000-0000-00001B210000}"/>
    <cellStyle name="Euro 4 2 7 2 3" xfId="8363" xr:uid="{00000000-0005-0000-0000-00001C210000}"/>
    <cellStyle name="Euro 4 2 7 2 4" xfId="14049" xr:uid="{00000000-0005-0000-0000-00001D210000}"/>
    <cellStyle name="Euro 4 2 7 3" xfId="4043" xr:uid="{00000000-0005-0000-0000-00001E210000}"/>
    <cellStyle name="Euro 4 2 7 3 2" xfId="9983" xr:uid="{00000000-0005-0000-0000-00001F210000}"/>
    <cellStyle name="Euro 4 2 7 3 3" xfId="15669" xr:uid="{00000000-0005-0000-0000-000020210000}"/>
    <cellStyle name="Euro 4 2 7 4" xfId="7013" xr:uid="{00000000-0005-0000-0000-000021210000}"/>
    <cellStyle name="Euro 4 2 7 5" xfId="12699" xr:uid="{00000000-0005-0000-0000-000022210000}"/>
    <cellStyle name="Euro 4 2 8" xfId="1301" xr:uid="{00000000-0005-0000-0000-000023210000}"/>
    <cellStyle name="Euro 4 2 8 2" xfId="2685" xr:uid="{00000000-0005-0000-0000-000024210000}"/>
    <cellStyle name="Euro 4 2 8 2 2" xfId="5663" xr:uid="{00000000-0005-0000-0000-000025210000}"/>
    <cellStyle name="Euro 4 2 8 2 2 2" xfId="11603" xr:uid="{00000000-0005-0000-0000-000026210000}"/>
    <cellStyle name="Euro 4 2 8 2 2 3" xfId="17289" xr:uid="{00000000-0005-0000-0000-000027210000}"/>
    <cellStyle name="Euro 4 2 8 2 3" xfId="8633" xr:uid="{00000000-0005-0000-0000-000028210000}"/>
    <cellStyle name="Euro 4 2 8 2 4" xfId="14319" xr:uid="{00000000-0005-0000-0000-000029210000}"/>
    <cellStyle name="Euro 4 2 8 3" xfId="4313" xr:uid="{00000000-0005-0000-0000-00002A210000}"/>
    <cellStyle name="Euro 4 2 8 3 2" xfId="10253" xr:uid="{00000000-0005-0000-0000-00002B210000}"/>
    <cellStyle name="Euro 4 2 8 3 3" xfId="15939" xr:uid="{00000000-0005-0000-0000-00002C210000}"/>
    <cellStyle name="Euro 4 2 8 4" xfId="7283" xr:uid="{00000000-0005-0000-0000-00002D210000}"/>
    <cellStyle name="Euro 4 2 8 5" xfId="12969" xr:uid="{00000000-0005-0000-0000-00002E210000}"/>
    <cellStyle name="Euro 4 2 9" xfId="1573" xr:uid="{00000000-0005-0000-0000-00002F210000}"/>
    <cellStyle name="Euro 4 2 9 2" xfId="2957" xr:uid="{00000000-0005-0000-0000-000030210000}"/>
    <cellStyle name="Euro 4 2 9 2 2" xfId="5933" xr:uid="{00000000-0005-0000-0000-000031210000}"/>
    <cellStyle name="Euro 4 2 9 2 2 2" xfId="11873" xr:uid="{00000000-0005-0000-0000-000032210000}"/>
    <cellStyle name="Euro 4 2 9 2 2 3" xfId="17559" xr:uid="{00000000-0005-0000-0000-000033210000}"/>
    <cellStyle name="Euro 4 2 9 2 3" xfId="8903" xr:uid="{00000000-0005-0000-0000-000034210000}"/>
    <cellStyle name="Euro 4 2 9 2 4" xfId="14589" xr:uid="{00000000-0005-0000-0000-000035210000}"/>
    <cellStyle name="Euro 4 2 9 3" xfId="4583" xr:uid="{00000000-0005-0000-0000-000036210000}"/>
    <cellStyle name="Euro 4 2 9 3 2" xfId="10523" xr:uid="{00000000-0005-0000-0000-000037210000}"/>
    <cellStyle name="Euro 4 2 9 3 3" xfId="16209" xr:uid="{00000000-0005-0000-0000-000038210000}"/>
    <cellStyle name="Euro 4 2 9 4" xfId="7553" xr:uid="{00000000-0005-0000-0000-000039210000}"/>
    <cellStyle name="Euro 4 2 9 5" xfId="13239" xr:uid="{00000000-0005-0000-0000-00003A210000}"/>
    <cellStyle name="Euro 4 3" xfId="250" xr:uid="{00000000-0005-0000-0000-00003B210000}"/>
    <cellStyle name="Euro 4 3 10" xfId="3781" xr:uid="{00000000-0005-0000-0000-00003C210000}"/>
    <cellStyle name="Euro 4 3 10 2" xfId="9721" xr:uid="{00000000-0005-0000-0000-00003D210000}"/>
    <cellStyle name="Euro 4 3 10 3" xfId="15407" xr:uid="{00000000-0005-0000-0000-00003E210000}"/>
    <cellStyle name="Euro 4 3 11" xfId="6481" xr:uid="{00000000-0005-0000-0000-00003F210000}"/>
    <cellStyle name="Euro 4 3 12" xfId="6751" xr:uid="{00000000-0005-0000-0000-000040210000}"/>
    <cellStyle name="Euro 4 3 13" xfId="12421" xr:uid="{00000000-0005-0000-0000-000041210000}"/>
    <cellStyle name="Euro 4 3 2" xfId="251" xr:uid="{00000000-0005-0000-0000-000042210000}"/>
    <cellStyle name="Euro 4 3 2 10" xfId="6482" xr:uid="{00000000-0005-0000-0000-000043210000}"/>
    <cellStyle name="Euro 4 3 2 11" xfId="6752" xr:uid="{00000000-0005-0000-0000-000044210000}"/>
    <cellStyle name="Euro 4 3 2 12" xfId="12422" xr:uid="{00000000-0005-0000-0000-000045210000}"/>
    <cellStyle name="Euro 4 3 2 2" xfId="252" xr:uid="{00000000-0005-0000-0000-000046210000}"/>
    <cellStyle name="Euro 4 3 2 2 10" xfId="6753" xr:uid="{00000000-0005-0000-0000-000047210000}"/>
    <cellStyle name="Euro 4 3 2 2 11" xfId="12423" xr:uid="{00000000-0005-0000-0000-000048210000}"/>
    <cellStyle name="Euro 4 3 2 2 2" xfId="1041" xr:uid="{00000000-0005-0000-0000-000049210000}"/>
    <cellStyle name="Euro 4 3 2 2 2 2" xfId="2425" xr:uid="{00000000-0005-0000-0000-00004A210000}"/>
    <cellStyle name="Euro 4 3 2 2 2 2 2" xfId="5403" xr:uid="{00000000-0005-0000-0000-00004B210000}"/>
    <cellStyle name="Euro 4 3 2 2 2 2 2 2" xfId="11343" xr:uid="{00000000-0005-0000-0000-00004C210000}"/>
    <cellStyle name="Euro 4 3 2 2 2 2 2 3" xfId="17029" xr:uid="{00000000-0005-0000-0000-00004D210000}"/>
    <cellStyle name="Euro 4 3 2 2 2 2 3" xfId="8373" xr:uid="{00000000-0005-0000-0000-00004E210000}"/>
    <cellStyle name="Euro 4 3 2 2 2 2 4" xfId="14059" xr:uid="{00000000-0005-0000-0000-00004F210000}"/>
    <cellStyle name="Euro 4 3 2 2 2 3" xfId="4053" xr:uid="{00000000-0005-0000-0000-000050210000}"/>
    <cellStyle name="Euro 4 3 2 2 2 3 2" xfId="9993" xr:uid="{00000000-0005-0000-0000-000051210000}"/>
    <cellStyle name="Euro 4 3 2 2 2 3 3" xfId="15679" xr:uid="{00000000-0005-0000-0000-000052210000}"/>
    <cellStyle name="Euro 4 3 2 2 2 4" xfId="7023" xr:uid="{00000000-0005-0000-0000-000053210000}"/>
    <cellStyle name="Euro 4 3 2 2 2 5" xfId="12709" xr:uid="{00000000-0005-0000-0000-000054210000}"/>
    <cellStyle name="Euro 4 3 2 2 3" xfId="1311" xr:uid="{00000000-0005-0000-0000-000055210000}"/>
    <cellStyle name="Euro 4 3 2 2 3 2" xfId="2695" xr:uid="{00000000-0005-0000-0000-000056210000}"/>
    <cellStyle name="Euro 4 3 2 2 3 2 2" xfId="5673" xr:uid="{00000000-0005-0000-0000-000057210000}"/>
    <cellStyle name="Euro 4 3 2 2 3 2 2 2" xfId="11613" xr:uid="{00000000-0005-0000-0000-000058210000}"/>
    <cellStyle name="Euro 4 3 2 2 3 2 2 3" xfId="17299" xr:uid="{00000000-0005-0000-0000-000059210000}"/>
    <cellStyle name="Euro 4 3 2 2 3 2 3" xfId="8643" xr:uid="{00000000-0005-0000-0000-00005A210000}"/>
    <cellStyle name="Euro 4 3 2 2 3 2 4" xfId="14329" xr:uid="{00000000-0005-0000-0000-00005B210000}"/>
    <cellStyle name="Euro 4 3 2 2 3 3" xfId="4323" xr:uid="{00000000-0005-0000-0000-00005C210000}"/>
    <cellStyle name="Euro 4 3 2 2 3 3 2" xfId="10263" xr:uid="{00000000-0005-0000-0000-00005D210000}"/>
    <cellStyle name="Euro 4 3 2 2 3 3 3" xfId="15949" xr:uid="{00000000-0005-0000-0000-00005E210000}"/>
    <cellStyle name="Euro 4 3 2 2 3 4" xfId="7293" xr:uid="{00000000-0005-0000-0000-00005F210000}"/>
    <cellStyle name="Euro 4 3 2 2 3 5" xfId="12979" xr:uid="{00000000-0005-0000-0000-000060210000}"/>
    <cellStyle name="Euro 4 3 2 2 4" xfId="1583" xr:uid="{00000000-0005-0000-0000-000061210000}"/>
    <cellStyle name="Euro 4 3 2 2 4 2" xfId="2967" xr:uid="{00000000-0005-0000-0000-000062210000}"/>
    <cellStyle name="Euro 4 3 2 2 4 2 2" xfId="5943" xr:uid="{00000000-0005-0000-0000-000063210000}"/>
    <cellStyle name="Euro 4 3 2 2 4 2 2 2" xfId="11883" xr:uid="{00000000-0005-0000-0000-000064210000}"/>
    <cellStyle name="Euro 4 3 2 2 4 2 2 3" xfId="17569" xr:uid="{00000000-0005-0000-0000-000065210000}"/>
    <cellStyle name="Euro 4 3 2 2 4 2 3" xfId="8913" xr:uid="{00000000-0005-0000-0000-000066210000}"/>
    <cellStyle name="Euro 4 3 2 2 4 2 4" xfId="14599" xr:uid="{00000000-0005-0000-0000-000067210000}"/>
    <cellStyle name="Euro 4 3 2 2 4 3" xfId="4593" xr:uid="{00000000-0005-0000-0000-000068210000}"/>
    <cellStyle name="Euro 4 3 2 2 4 3 2" xfId="10533" xr:uid="{00000000-0005-0000-0000-000069210000}"/>
    <cellStyle name="Euro 4 3 2 2 4 3 3" xfId="16219" xr:uid="{00000000-0005-0000-0000-00006A210000}"/>
    <cellStyle name="Euro 4 3 2 2 4 4" xfId="7563" xr:uid="{00000000-0005-0000-0000-00006B210000}"/>
    <cellStyle name="Euro 4 3 2 2 4 5" xfId="13249" xr:uid="{00000000-0005-0000-0000-00006C210000}"/>
    <cellStyle name="Euro 4 3 2 2 5" xfId="1885" xr:uid="{00000000-0005-0000-0000-00006D210000}"/>
    <cellStyle name="Euro 4 3 2 2 5 2" xfId="3241" xr:uid="{00000000-0005-0000-0000-00006E210000}"/>
    <cellStyle name="Euro 4 3 2 2 5 2 2" xfId="6213" xr:uid="{00000000-0005-0000-0000-00006F210000}"/>
    <cellStyle name="Euro 4 3 2 2 5 2 2 2" xfId="12153" xr:uid="{00000000-0005-0000-0000-000070210000}"/>
    <cellStyle name="Euro 4 3 2 2 5 2 2 3" xfId="17839" xr:uid="{00000000-0005-0000-0000-000071210000}"/>
    <cellStyle name="Euro 4 3 2 2 5 2 3" xfId="9183" xr:uid="{00000000-0005-0000-0000-000072210000}"/>
    <cellStyle name="Euro 4 3 2 2 5 2 4" xfId="14869" xr:uid="{00000000-0005-0000-0000-000073210000}"/>
    <cellStyle name="Euro 4 3 2 2 5 3" xfId="4863" xr:uid="{00000000-0005-0000-0000-000074210000}"/>
    <cellStyle name="Euro 4 3 2 2 5 3 2" xfId="10803" xr:uid="{00000000-0005-0000-0000-000075210000}"/>
    <cellStyle name="Euro 4 3 2 2 5 3 3" xfId="16489" xr:uid="{00000000-0005-0000-0000-000076210000}"/>
    <cellStyle name="Euro 4 3 2 2 5 4" xfId="7833" xr:uid="{00000000-0005-0000-0000-000077210000}"/>
    <cellStyle name="Euro 4 3 2 2 5 5" xfId="13519" xr:uid="{00000000-0005-0000-0000-000078210000}"/>
    <cellStyle name="Euro 4 3 2 2 6" xfId="2155" xr:uid="{00000000-0005-0000-0000-000079210000}"/>
    <cellStyle name="Euro 4 3 2 2 6 2" xfId="5133" xr:uid="{00000000-0005-0000-0000-00007A210000}"/>
    <cellStyle name="Euro 4 3 2 2 6 2 2" xfId="11073" xr:uid="{00000000-0005-0000-0000-00007B210000}"/>
    <cellStyle name="Euro 4 3 2 2 6 2 3" xfId="16759" xr:uid="{00000000-0005-0000-0000-00007C210000}"/>
    <cellStyle name="Euro 4 3 2 2 6 3" xfId="8103" xr:uid="{00000000-0005-0000-0000-00007D210000}"/>
    <cellStyle name="Euro 4 3 2 2 6 4" xfId="13789" xr:uid="{00000000-0005-0000-0000-00007E210000}"/>
    <cellStyle name="Euro 4 3 2 2 7" xfId="3513" xr:uid="{00000000-0005-0000-0000-00007F210000}"/>
    <cellStyle name="Euro 4 3 2 2 7 2" xfId="9453" xr:uid="{00000000-0005-0000-0000-000080210000}"/>
    <cellStyle name="Euro 4 3 2 2 7 3" xfId="15139" xr:uid="{00000000-0005-0000-0000-000081210000}"/>
    <cellStyle name="Euro 4 3 2 2 8" xfId="3783" xr:uid="{00000000-0005-0000-0000-000082210000}"/>
    <cellStyle name="Euro 4 3 2 2 8 2" xfId="9723" xr:uid="{00000000-0005-0000-0000-000083210000}"/>
    <cellStyle name="Euro 4 3 2 2 8 3" xfId="15409" xr:uid="{00000000-0005-0000-0000-000084210000}"/>
    <cellStyle name="Euro 4 3 2 2 9" xfId="6483" xr:uid="{00000000-0005-0000-0000-000085210000}"/>
    <cellStyle name="Euro 4 3 2 3" xfId="1040" xr:uid="{00000000-0005-0000-0000-000086210000}"/>
    <cellStyle name="Euro 4 3 2 3 2" xfId="2424" xr:uid="{00000000-0005-0000-0000-000087210000}"/>
    <cellStyle name="Euro 4 3 2 3 2 2" xfId="5402" xr:uid="{00000000-0005-0000-0000-000088210000}"/>
    <cellStyle name="Euro 4 3 2 3 2 2 2" xfId="11342" xr:uid="{00000000-0005-0000-0000-000089210000}"/>
    <cellStyle name="Euro 4 3 2 3 2 2 3" xfId="17028" xr:uid="{00000000-0005-0000-0000-00008A210000}"/>
    <cellStyle name="Euro 4 3 2 3 2 3" xfId="8372" xr:uid="{00000000-0005-0000-0000-00008B210000}"/>
    <cellStyle name="Euro 4 3 2 3 2 4" xfId="14058" xr:uid="{00000000-0005-0000-0000-00008C210000}"/>
    <cellStyle name="Euro 4 3 2 3 3" xfId="4052" xr:uid="{00000000-0005-0000-0000-00008D210000}"/>
    <cellStyle name="Euro 4 3 2 3 3 2" xfId="9992" xr:uid="{00000000-0005-0000-0000-00008E210000}"/>
    <cellStyle name="Euro 4 3 2 3 3 3" xfId="15678" xr:uid="{00000000-0005-0000-0000-00008F210000}"/>
    <cellStyle name="Euro 4 3 2 3 4" xfId="7022" xr:uid="{00000000-0005-0000-0000-000090210000}"/>
    <cellStyle name="Euro 4 3 2 3 5" xfId="12708" xr:uid="{00000000-0005-0000-0000-000091210000}"/>
    <cellStyle name="Euro 4 3 2 4" xfId="1310" xr:uid="{00000000-0005-0000-0000-000092210000}"/>
    <cellStyle name="Euro 4 3 2 4 2" xfId="2694" xr:uid="{00000000-0005-0000-0000-000093210000}"/>
    <cellStyle name="Euro 4 3 2 4 2 2" xfId="5672" xr:uid="{00000000-0005-0000-0000-000094210000}"/>
    <cellStyle name="Euro 4 3 2 4 2 2 2" xfId="11612" xr:uid="{00000000-0005-0000-0000-000095210000}"/>
    <cellStyle name="Euro 4 3 2 4 2 2 3" xfId="17298" xr:uid="{00000000-0005-0000-0000-000096210000}"/>
    <cellStyle name="Euro 4 3 2 4 2 3" xfId="8642" xr:uid="{00000000-0005-0000-0000-000097210000}"/>
    <cellStyle name="Euro 4 3 2 4 2 4" xfId="14328" xr:uid="{00000000-0005-0000-0000-000098210000}"/>
    <cellStyle name="Euro 4 3 2 4 3" xfId="4322" xr:uid="{00000000-0005-0000-0000-000099210000}"/>
    <cellStyle name="Euro 4 3 2 4 3 2" xfId="10262" xr:uid="{00000000-0005-0000-0000-00009A210000}"/>
    <cellStyle name="Euro 4 3 2 4 3 3" xfId="15948" xr:uid="{00000000-0005-0000-0000-00009B210000}"/>
    <cellStyle name="Euro 4 3 2 4 4" xfId="7292" xr:uid="{00000000-0005-0000-0000-00009C210000}"/>
    <cellStyle name="Euro 4 3 2 4 5" xfId="12978" xr:uid="{00000000-0005-0000-0000-00009D210000}"/>
    <cellStyle name="Euro 4 3 2 5" xfId="1582" xr:uid="{00000000-0005-0000-0000-00009E210000}"/>
    <cellStyle name="Euro 4 3 2 5 2" xfId="2966" xr:uid="{00000000-0005-0000-0000-00009F210000}"/>
    <cellStyle name="Euro 4 3 2 5 2 2" xfId="5942" xr:uid="{00000000-0005-0000-0000-0000A0210000}"/>
    <cellStyle name="Euro 4 3 2 5 2 2 2" xfId="11882" xr:uid="{00000000-0005-0000-0000-0000A1210000}"/>
    <cellStyle name="Euro 4 3 2 5 2 2 3" xfId="17568" xr:uid="{00000000-0005-0000-0000-0000A2210000}"/>
    <cellStyle name="Euro 4 3 2 5 2 3" xfId="8912" xr:uid="{00000000-0005-0000-0000-0000A3210000}"/>
    <cellStyle name="Euro 4 3 2 5 2 4" xfId="14598" xr:uid="{00000000-0005-0000-0000-0000A4210000}"/>
    <cellStyle name="Euro 4 3 2 5 3" xfId="4592" xr:uid="{00000000-0005-0000-0000-0000A5210000}"/>
    <cellStyle name="Euro 4 3 2 5 3 2" xfId="10532" xr:uid="{00000000-0005-0000-0000-0000A6210000}"/>
    <cellStyle name="Euro 4 3 2 5 3 3" xfId="16218" xr:uid="{00000000-0005-0000-0000-0000A7210000}"/>
    <cellStyle name="Euro 4 3 2 5 4" xfId="7562" xr:uid="{00000000-0005-0000-0000-0000A8210000}"/>
    <cellStyle name="Euro 4 3 2 5 5" xfId="13248" xr:uid="{00000000-0005-0000-0000-0000A9210000}"/>
    <cellStyle name="Euro 4 3 2 6" xfId="1884" xr:uid="{00000000-0005-0000-0000-0000AA210000}"/>
    <cellStyle name="Euro 4 3 2 6 2" xfId="3240" xr:uid="{00000000-0005-0000-0000-0000AB210000}"/>
    <cellStyle name="Euro 4 3 2 6 2 2" xfId="6212" xr:uid="{00000000-0005-0000-0000-0000AC210000}"/>
    <cellStyle name="Euro 4 3 2 6 2 2 2" xfId="12152" xr:uid="{00000000-0005-0000-0000-0000AD210000}"/>
    <cellStyle name="Euro 4 3 2 6 2 2 3" xfId="17838" xr:uid="{00000000-0005-0000-0000-0000AE210000}"/>
    <cellStyle name="Euro 4 3 2 6 2 3" xfId="9182" xr:uid="{00000000-0005-0000-0000-0000AF210000}"/>
    <cellStyle name="Euro 4 3 2 6 2 4" xfId="14868" xr:uid="{00000000-0005-0000-0000-0000B0210000}"/>
    <cellStyle name="Euro 4 3 2 6 3" xfId="4862" xr:uid="{00000000-0005-0000-0000-0000B1210000}"/>
    <cellStyle name="Euro 4 3 2 6 3 2" xfId="10802" xr:uid="{00000000-0005-0000-0000-0000B2210000}"/>
    <cellStyle name="Euro 4 3 2 6 3 3" xfId="16488" xr:uid="{00000000-0005-0000-0000-0000B3210000}"/>
    <cellStyle name="Euro 4 3 2 6 4" xfId="7832" xr:uid="{00000000-0005-0000-0000-0000B4210000}"/>
    <cellStyle name="Euro 4 3 2 6 5" xfId="13518" xr:uid="{00000000-0005-0000-0000-0000B5210000}"/>
    <cellStyle name="Euro 4 3 2 7" xfId="2154" xr:uid="{00000000-0005-0000-0000-0000B6210000}"/>
    <cellStyle name="Euro 4 3 2 7 2" xfId="5132" xr:uid="{00000000-0005-0000-0000-0000B7210000}"/>
    <cellStyle name="Euro 4 3 2 7 2 2" xfId="11072" xr:uid="{00000000-0005-0000-0000-0000B8210000}"/>
    <cellStyle name="Euro 4 3 2 7 2 3" xfId="16758" xr:uid="{00000000-0005-0000-0000-0000B9210000}"/>
    <cellStyle name="Euro 4 3 2 7 3" xfId="8102" xr:uid="{00000000-0005-0000-0000-0000BA210000}"/>
    <cellStyle name="Euro 4 3 2 7 4" xfId="13788" xr:uid="{00000000-0005-0000-0000-0000BB210000}"/>
    <cellStyle name="Euro 4 3 2 8" xfId="3512" xr:uid="{00000000-0005-0000-0000-0000BC210000}"/>
    <cellStyle name="Euro 4 3 2 8 2" xfId="9452" xr:uid="{00000000-0005-0000-0000-0000BD210000}"/>
    <cellStyle name="Euro 4 3 2 8 3" xfId="15138" xr:uid="{00000000-0005-0000-0000-0000BE210000}"/>
    <cellStyle name="Euro 4 3 2 9" xfId="3782" xr:uid="{00000000-0005-0000-0000-0000BF210000}"/>
    <cellStyle name="Euro 4 3 2 9 2" xfId="9722" xr:uid="{00000000-0005-0000-0000-0000C0210000}"/>
    <cellStyle name="Euro 4 3 2 9 3" xfId="15408" xr:uid="{00000000-0005-0000-0000-0000C1210000}"/>
    <cellStyle name="Euro 4 3 3" xfId="253" xr:uid="{00000000-0005-0000-0000-0000C2210000}"/>
    <cellStyle name="Euro 4 3 3 10" xfId="6754" xr:uid="{00000000-0005-0000-0000-0000C3210000}"/>
    <cellStyle name="Euro 4 3 3 11" xfId="12424" xr:uid="{00000000-0005-0000-0000-0000C4210000}"/>
    <cellStyle name="Euro 4 3 3 2" xfId="1042" xr:uid="{00000000-0005-0000-0000-0000C5210000}"/>
    <cellStyle name="Euro 4 3 3 2 2" xfId="2426" xr:uid="{00000000-0005-0000-0000-0000C6210000}"/>
    <cellStyle name="Euro 4 3 3 2 2 2" xfId="5404" xr:uid="{00000000-0005-0000-0000-0000C7210000}"/>
    <cellStyle name="Euro 4 3 3 2 2 2 2" xfId="11344" xr:uid="{00000000-0005-0000-0000-0000C8210000}"/>
    <cellStyle name="Euro 4 3 3 2 2 2 3" xfId="17030" xr:uid="{00000000-0005-0000-0000-0000C9210000}"/>
    <cellStyle name="Euro 4 3 3 2 2 3" xfId="8374" xr:uid="{00000000-0005-0000-0000-0000CA210000}"/>
    <cellStyle name="Euro 4 3 3 2 2 4" xfId="14060" xr:uid="{00000000-0005-0000-0000-0000CB210000}"/>
    <cellStyle name="Euro 4 3 3 2 3" xfId="4054" xr:uid="{00000000-0005-0000-0000-0000CC210000}"/>
    <cellStyle name="Euro 4 3 3 2 3 2" xfId="9994" xr:uid="{00000000-0005-0000-0000-0000CD210000}"/>
    <cellStyle name="Euro 4 3 3 2 3 3" xfId="15680" xr:uid="{00000000-0005-0000-0000-0000CE210000}"/>
    <cellStyle name="Euro 4 3 3 2 4" xfId="7024" xr:uid="{00000000-0005-0000-0000-0000CF210000}"/>
    <cellStyle name="Euro 4 3 3 2 5" xfId="12710" xr:uid="{00000000-0005-0000-0000-0000D0210000}"/>
    <cellStyle name="Euro 4 3 3 3" xfId="1312" xr:uid="{00000000-0005-0000-0000-0000D1210000}"/>
    <cellStyle name="Euro 4 3 3 3 2" xfId="2696" xr:uid="{00000000-0005-0000-0000-0000D2210000}"/>
    <cellStyle name="Euro 4 3 3 3 2 2" xfId="5674" xr:uid="{00000000-0005-0000-0000-0000D3210000}"/>
    <cellStyle name="Euro 4 3 3 3 2 2 2" xfId="11614" xr:uid="{00000000-0005-0000-0000-0000D4210000}"/>
    <cellStyle name="Euro 4 3 3 3 2 2 3" xfId="17300" xr:uid="{00000000-0005-0000-0000-0000D5210000}"/>
    <cellStyle name="Euro 4 3 3 3 2 3" xfId="8644" xr:uid="{00000000-0005-0000-0000-0000D6210000}"/>
    <cellStyle name="Euro 4 3 3 3 2 4" xfId="14330" xr:uid="{00000000-0005-0000-0000-0000D7210000}"/>
    <cellStyle name="Euro 4 3 3 3 3" xfId="4324" xr:uid="{00000000-0005-0000-0000-0000D8210000}"/>
    <cellStyle name="Euro 4 3 3 3 3 2" xfId="10264" xr:uid="{00000000-0005-0000-0000-0000D9210000}"/>
    <cellStyle name="Euro 4 3 3 3 3 3" xfId="15950" xr:uid="{00000000-0005-0000-0000-0000DA210000}"/>
    <cellStyle name="Euro 4 3 3 3 4" xfId="7294" xr:uid="{00000000-0005-0000-0000-0000DB210000}"/>
    <cellStyle name="Euro 4 3 3 3 5" xfId="12980" xr:uid="{00000000-0005-0000-0000-0000DC210000}"/>
    <cellStyle name="Euro 4 3 3 4" xfId="1584" xr:uid="{00000000-0005-0000-0000-0000DD210000}"/>
    <cellStyle name="Euro 4 3 3 4 2" xfId="2968" xr:uid="{00000000-0005-0000-0000-0000DE210000}"/>
    <cellStyle name="Euro 4 3 3 4 2 2" xfId="5944" xr:uid="{00000000-0005-0000-0000-0000DF210000}"/>
    <cellStyle name="Euro 4 3 3 4 2 2 2" xfId="11884" xr:uid="{00000000-0005-0000-0000-0000E0210000}"/>
    <cellStyle name="Euro 4 3 3 4 2 2 3" xfId="17570" xr:uid="{00000000-0005-0000-0000-0000E1210000}"/>
    <cellStyle name="Euro 4 3 3 4 2 3" xfId="8914" xr:uid="{00000000-0005-0000-0000-0000E2210000}"/>
    <cellStyle name="Euro 4 3 3 4 2 4" xfId="14600" xr:uid="{00000000-0005-0000-0000-0000E3210000}"/>
    <cellStyle name="Euro 4 3 3 4 3" xfId="4594" xr:uid="{00000000-0005-0000-0000-0000E4210000}"/>
    <cellStyle name="Euro 4 3 3 4 3 2" xfId="10534" xr:uid="{00000000-0005-0000-0000-0000E5210000}"/>
    <cellStyle name="Euro 4 3 3 4 3 3" xfId="16220" xr:uid="{00000000-0005-0000-0000-0000E6210000}"/>
    <cellStyle name="Euro 4 3 3 4 4" xfId="7564" xr:uid="{00000000-0005-0000-0000-0000E7210000}"/>
    <cellStyle name="Euro 4 3 3 4 5" xfId="13250" xr:uid="{00000000-0005-0000-0000-0000E8210000}"/>
    <cellStyle name="Euro 4 3 3 5" xfId="1886" xr:uid="{00000000-0005-0000-0000-0000E9210000}"/>
    <cellStyle name="Euro 4 3 3 5 2" xfId="3242" xr:uid="{00000000-0005-0000-0000-0000EA210000}"/>
    <cellStyle name="Euro 4 3 3 5 2 2" xfId="6214" xr:uid="{00000000-0005-0000-0000-0000EB210000}"/>
    <cellStyle name="Euro 4 3 3 5 2 2 2" xfId="12154" xr:uid="{00000000-0005-0000-0000-0000EC210000}"/>
    <cellStyle name="Euro 4 3 3 5 2 2 3" xfId="17840" xr:uid="{00000000-0005-0000-0000-0000ED210000}"/>
    <cellStyle name="Euro 4 3 3 5 2 3" xfId="9184" xr:uid="{00000000-0005-0000-0000-0000EE210000}"/>
    <cellStyle name="Euro 4 3 3 5 2 4" xfId="14870" xr:uid="{00000000-0005-0000-0000-0000EF210000}"/>
    <cellStyle name="Euro 4 3 3 5 3" xfId="4864" xr:uid="{00000000-0005-0000-0000-0000F0210000}"/>
    <cellStyle name="Euro 4 3 3 5 3 2" xfId="10804" xr:uid="{00000000-0005-0000-0000-0000F1210000}"/>
    <cellStyle name="Euro 4 3 3 5 3 3" xfId="16490" xr:uid="{00000000-0005-0000-0000-0000F2210000}"/>
    <cellStyle name="Euro 4 3 3 5 4" xfId="7834" xr:uid="{00000000-0005-0000-0000-0000F3210000}"/>
    <cellStyle name="Euro 4 3 3 5 5" xfId="13520" xr:uid="{00000000-0005-0000-0000-0000F4210000}"/>
    <cellStyle name="Euro 4 3 3 6" xfId="2156" xr:uid="{00000000-0005-0000-0000-0000F5210000}"/>
    <cellStyle name="Euro 4 3 3 6 2" xfId="5134" xr:uid="{00000000-0005-0000-0000-0000F6210000}"/>
    <cellStyle name="Euro 4 3 3 6 2 2" xfId="11074" xr:uid="{00000000-0005-0000-0000-0000F7210000}"/>
    <cellStyle name="Euro 4 3 3 6 2 3" xfId="16760" xr:uid="{00000000-0005-0000-0000-0000F8210000}"/>
    <cellStyle name="Euro 4 3 3 6 3" xfId="8104" xr:uid="{00000000-0005-0000-0000-0000F9210000}"/>
    <cellStyle name="Euro 4 3 3 6 4" xfId="13790" xr:uid="{00000000-0005-0000-0000-0000FA210000}"/>
    <cellStyle name="Euro 4 3 3 7" xfId="3514" xr:uid="{00000000-0005-0000-0000-0000FB210000}"/>
    <cellStyle name="Euro 4 3 3 7 2" xfId="9454" xr:uid="{00000000-0005-0000-0000-0000FC210000}"/>
    <cellStyle name="Euro 4 3 3 7 3" xfId="15140" xr:uid="{00000000-0005-0000-0000-0000FD210000}"/>
    <cellStyle name="Euro 4 3 3 8" xfId="3784" xr:uid="{00000000-0005-0000-0000-0000FE210000}"/>
    <cellStyle name="Euro 4 3 3 8 2" xfId="9724" xr:uid="{00000000-0005-0000-0000-0000FF210000}"/>
    <cellStyle name="Euro 4 3 3 8 3" xfId="15410" xr:uid="{00000000-0005-0000-0000-000000220000}"/>
    <cellStyle name="Euro 4 3 3 9" xfId="6484" xr:uid="{00000000-0005-0000-0000-000001220000}"/>
    <cellStyle name="Euro 4 3 4" xfId="1039" xr:uid="{00000000-0005-0000-0000-000002220000}"/>
    <cellStyle name="Euro 4 3 4 2" xfId="2423" xr:uid="{00000000-0005-0000-0000-000003220000}"/>
    <cellStyle name="Euro 4 3 4 2 2" xfId="5401" xr:uid="{00000000-0005-0000-0000-000004220000}"/>
    <cellStyle name="Euro 4 3 4 2 2 2" xfId="11341" xr:uid="{00000000-0005-0000-0000-000005220000}"/>
    <cellStyle name="Euro 4 3 4 2 2 3" xfId="17027" xr:uid="{00000000-0005-0000-0000-000006220000}"/>
    <cellStyle name="Euro 4 3 4 2 3" xfId="8371" xr:uid="{00000000-0005-0000-0000-000007220000}"/>
    <cellStyle name="Euro 4 3 4 2 4" xfId="14057" xr:uid="{00000000-0005-0000-0000-000008220000}"/>
    <cellStyle name="Euro 4 3 4 3" xfId="4051" xr:uid="{00000000-0005-0000-0000-000009220000}"/>
    <cellStyle name="Euro 4 3 4 3 2" xfId="9991" xr:uid="{00000000-0005-0000-0000-00000A220000}"/>
    <cellStyle name="Euro 4 3 4 3 3" xfId="15677" xr:uid="{00000000-0005-0000-0000-00000B220000}"/>
    <cellStyle name="Euro 4 3 4 4" xfId="7021" xr:uid="{00000000-0005-0000-0000-00000C220000}"/>
    <cellStyle name="Euro 4 3 4 5" xfId="12707" xr:uid="{00000000-0005-0000-0000-00000D220000}"/>
    <cellStyle name="Euro 4 3 5" xfId="1309" xr:uid="{00000000-0005-0000-0000-00000E220000}"/>
    <cellStyle name="Euro 4 3 5 2" xfId="2693" xr:uid="{00000000-0005-0000-0000-00000F220000}"/>
    <cellStyle name="Euro 4 3 5 2 2" xfId="5671" xr:uid="{00000000-0005-0000-0000-000010220000}"/>
    <cellStyle name="Euro 4 3 5 2 2 2" xfId="11611" xr:uid="{00000000-0005-0000-0000-000011220000}"/>
    <cellStyle name="Euro 4 3 5 2 2 3" xfId="17297" xr:uid="{00000000-0005-0000-0000-000012220000}"/>
    <cellStyle name="Euro 4 3 5 2 3" xfId="8641" xr:uid="{00000000-0005-0000-0000-000013220000}"/>
    <cellStyle name="Euro 4 3 5 2 4" xfId="14327" xr:uid="{00000000-0005-0000-0000-000014220000}"/>
    <cellStyle name="Euro 4 3 5 3" xfId="4321" xr:uid="{00000000-0005-0000-0000-000015220000}"/>
    <cellStyle name="Euro 4 3 5 3 2" xfId="10261" xr:uid="{00000000-0005-0000-0000-000016220000}"/>
    <cellStyle name="Euro 4 3 5 3 3" xfId="15947" xr:uid="{00000000-0005-0000-0000-000017220000}"/>
    <cellStyle name="Euro 4 3 5 4" xfId="7291" xr:uid="{00000000-0005-0000-0000-000018220000}"/>
    <cellStyle name="Euro 4 3 5 5" xfId="12977" xr:uid="{00000000-0005-0000-0000-000019220000}"/>
    <cellStyle name="Euro 4 3 6" xfId="1581" xr:uid="{00000000-0005-0000-0000-00001A220000}"/>
    <cellStyle name="Euro 4 3 6 2" xfId="2965" xr:uid="{00000000-0005-0000-0000-00001B220000}"/>
    <cellStyle name="Euro 4 3 6 2 2" xfId="5941" xr:uid="{00000000-0005-0000-0000-00001C220000}"/>
    <cellStyle name="Euro 4 3 6 2 2 2" xfId="11881" xr:uid="{00000000-0005-0000-0000-00001D220000}"/>
    <cellStyle name="Euro 4 3 6 2 2 3" xfId="17567" xr:uid="{00000000-0005-0000-0000-00001E220000}"/>
    <cellStyle name="Euro 4 3 6 2 3" xfId="8911" xr:uid="{00000000-0005-0000-0000-00001F220000}"/>
    <cellStyle name="Euro 4 3 6 2 4" xfId="14597" xr:uid="{00000000-0005-0000-0000-000020220000}"/>
    <cellStyle name="Euro 4 3 6 3" xfId="4591" xr:uid="{00000000-0005-0000-0000-000021220000}"/>
    <cellStyle name="Euro 4 3 6 3 2" xfId="10531" xr:uid="{00000000-0005-0000-0000-000022220000}"/>
    <cellStyle name="Euro 4 3 6 3 3" xfId="16217" xr:uid="{00000000-0005-0000-0000-000023220000}"/>
    <cellStyle name="Euro 4 3 6 4" xfId="7561" xr:uid="{00000000-0005-0000-0000-000024220000}"/>
    <cellStyle name="Euro 4 3 6 5" xfId="13247" xr:uid="{00000000-0005-0000-0000-000025220000}"/>
    <cellStyle name="Euro 4 3 7" xfId="1883" xr:uid="{00000000-0005-0000-0000-000026220000}"/>
    <cellStyle name="Euro 4 3 7 2" xfId="3239" xr:uid="{00000000-0005-0000-0000-000027220000}"/>
    <cellStyle name="Euro 4 3 7 2 2" xfId="6211" xr:uid="{00000000-0005-0000-0000-000028220000}"/>
    <cellStyle name="Euro 4 3 7 2 2 2" xfId="12151" xr:uid="{00000000-0005-0000-0000-000029220000}"/>
    <cellStyle name="Euro 4 3 7 2 2 3" xfId="17837" xr:uid="{00000000-0005-0000-0000-00002A220000}"/>
    <cellStyle name="Euro 4 3 7 2 3" xfId="9181" xr:uid="{00000000-0005-0000-0000-00002B220000}"/>
    <cellStyle name="Euro 4 3 7 2 4" xfId="14867" xr:uid="{00000000-0005-0000-0000-00002C220000}"/>
    <cellStyle name="Euro 4 3 7 3" xfId="4861" xr:uid="{00000000-0005-0000-0000-00002D220000}"/>
    <cellStyle name="Euro 4 3 7 3 2" xfId="10801" xr:uid="{00000000-0005-0000-0000-00002E220000}"/>
    <cellStyle name="Euro 4 3 7 3 3" xfId="16487" xr:uid="{00000000-0005-0000-0000-00002F220000}"/>
    <cellStyle name="Euro 4 3 7 4" xfId="7831" xr:uid="{00000000-0005-0000-0000-000030220000}"/>
    <cellStyle name="Euro 4 3 7 5" xfId="13517" xr:uid="{00000000-0005-0000-0000-000031220000}"/>
    <cellStyle name="Euro 4 3 8" xfId="2153" xr:uid="{00000000-0005-0000-0000-000032220000}"/>
    <cellStyle name="Euro 4 3 8 2" xfId="5131" xr:uid="{00000000-0005-0000-0000-000033220000}"/>
    <cellStyle name="Euro 4 3 8 2 2" xfId="11071" xr:uid="{00000000-0005-0000-0000-000034220000}"/>
    <cellStyle name="Euro 4 3 8 2 3" xfId="16757" xr:uid="{00000000-0005-0000-0000-000035220000}"/>
    <cellStyle name="Euro 4 3 8 3" xfId="8101" xr:uid="{00000000-0005-0000-0000-000036220000}"/>
    <cellStyle name="Euro 4 3 8 4" xfId="13787" xr:uid="{00000000-0005-0000-0000-000037220000}"/>
    <cellStyle name="Euro 4 3 9" xfId="3511" xr:uid="{00000000-0005-0000-0000-000038220000}"/>
    <cellStyle name="Euro 4 3 9 2" xfId="9451" xr:uid="{00000000-0005-0000-0000-000039220000}"/>
    <cellStyle name="Euro 4 3 9 3" xfId="15137" xr:uid="{00000000-0005-0000-0000-00003A220000}"/>
    <cellStyle name="Euro 4 4" xfId="254" xr:uid="{00000000-0005-0000-0000-00003B220000}"/>
    <cellStyle name="Euro 4 4 10" xfId="6485" xr:uid="{00000000-0005-0000-0000-00003C220000}"/>
    <cellStyle name="Euro 4 4 11" xfId="6755" xr:uid="{00000000-0005-0000-0000-00003D220000}"/>
    <cellStyle name="Euro 4 4 12" xfId="12425" xr:uid="{00000000-0005-0000-0000-00003E220000}"/>
    <cellStyle name="Euro 4 4 2" xfId="255" xr:uid="{00000000-0005-0000-0000-00003F220000}"/>
    <cellStyle name="Euro 4 4 2 10" xfId="6756" xr:uid="{00000000-0005-0000-0000-000040220000}"/>
    <cellStyle name="Euro 4 4 2 11" xfId="12426" xr:uid="{00000000-0005-0000-0000-000041220000}"/>
    <cellStyle name="Euro 4 4 2 2" xfId="1044" xr:uid="{00000000-0005-0000-0000-000042220000}"/>
    <cellStyle name="Euro 4 4 2 2 2" xfId="2428" xr:uid="{00000000-0005-0000-0000-000043220000}"/>
    <cellStyle name="Euro 4 4 2 2 2 2" xfId="5406" xr:uid="{00000000-0005-0000-0000-000044220000}"/>
    <cellStyle name="Euro 4 4 2 2 2 2 2" xfId="11346" xr:uid="{00000000-0005-0000-0000-000045220000}"/>
    <cellStyle name="Euro 4 4 2 2 2 2 3" xfId="17032" xr:uid="{00000000-0005-0000-0000-000046220000}"/>
    <cellStyle name="Euro 4 4 2 2 2 3" xfId="8376" xr:uid="{00000000-0005-0000-0000-000047220000}"/>
    <cellStyle name="Euro 4 4 2 2 2 4" xfId="14062" xr:uid="{00000000-0005-0000-0000-000048220000}"/>
    <cellStyle name="Euro 4 4 2 2 3" xfId="4056" xr:uid="{00000000-0005-0000-0000-000049220000}"/>
    <cellStyle name="Euro 4 4 2 2 3 2" xfId="9996" xr:uid="{00000000-0005-0000-0000-00004A220000}"/>
    <cellStyle name="Euro 4 4 2 2 3 3" xfId="15682" xr:uid="{00000000-0005-0000-0000-00004B220000}"/>
    <cellStyle name="Euro 4 4 2 2 4" xfId="7026" xr:uid="{00000000-0005-0000-0000-00004C220000}"/>
    <cellStyle name="Euro 4 4 2 2 5" xfId="12712" xr:uid="{00000000-0005-0000-0000-00004D220000}"/>
    <cellStyle name="Euro 4 4 2 3" xfId="1314" xr:uid="{00000000-0005-0000-0000-00004E220000}"/>
    <cellStyle name="Euro 4 4 2 3 2" xfId="2698" xr:uid="{00000000-0005-0000-0000-00004F220000}"/>
    <cellStyle name="Euro 4 4 2 3 2 2" xfId="5676" xr:uid="{00000000-0005-0000-0000-000050220000}"/>
    <cellStyle name="Euro 4 4 2 3 2 2 2" xfId="11616" xr:uid="{00000000-0005-0000-0000-000051220000}"/>
    <cellStyle name="Euro 4 4 2 3 2 2 3" xfId="17302" xr:uid="{00000000-0005-0000-0000-000052220000}"/>
    <cellStyle name="Euro 4 4 2 3 2 3" xfId="8646" xr:uid="{00000000-0005-0000-0000-000053220000}"/>
    <cellStyle name="Euro 4 4 2 3 2 4" xfId="14332" xr:uid="{00000000-0005-0000-0000-000054220000}"/>
    <cellStyle name="Euro 4 4 2 3 3" xfId="4326" xr:uid="{00000000-0005-0000-0000-000055220000}"/>
    <cellStyle name="Euro 4 4 2 3 3 2" xfId="10266" xr:uid="{00000000-0005-0000-0000-000056220000}"/>
    <cellStyle name="Euro 4 4 2 3 3 3" xfId="15952" xr:uid="{00000000-0005-0000-0000-000057220000}"/>
    <cellStyle name="Euro 4 4 2 3 4" xfId="7296" xr:uid="{00000000-0005-0000-0000-000058220000}"/>
    <cellStyle name="Euro 4 4 2 3 5" xfId="12982" xr:uid="{00000000-0005-0000-0000-000059220000}"/>
    <cellStyle name="Euro 4 4 2 4" xfId="1586" xr:uid="{00000000-0005-0000-0000-00005A220000}"/>
    <cellStyle name="Euro 4 4 2 4 2" xfId="2970" xr:uid="{00000000-0005-0000-0000-00005B220000}"/>
    <cellStyle name="Euro 4 4 2 4 2 2" xfId="5946" xr:uid="{00000000-0005-0000-0000-00005C220000}"/>
    <cellStyle name="Euro 4 4 2 4 2 2 2" xfId="11886" xr:uid="{00000000-0005-0000-0000-00005D220000}"/>
    <cellStyle name="Euro 4 4 2 4 2 2 3" xfId="17572" xr:uid="{00000000-0005-0000-0000-00005E220000}"/>
    <cellStyle name="Euro 4 4 2 4 2 3" xfId="8916" xr:uid="{00000000-0005-0000-0000-00005F220000}"/>
    <cellStyle name="Euro 4 4 2 4 2 4" xfId="14602" xr:uid="{00000000-0005-0000-0000-000060220000}"/>
    <cellStyle name="Euro 4 4 2 4 3" xfId="4596" xr:uid="{00000000-0005-0000-0000-000061220000}"/>
    <cellStyle name="Euro 4 4 2 4 3 2" xfId="10536" xr:uid="{00000000-0005-0000-0000-000062220000}"/>
    <cellStyle name="Euro 4 4 2 4 3 3" xfId="16222" xr:uid="{00000000-0005-0000-0000-000063220000}"/>
    <cellStyle name="Euro 4 4 2 4 4" xfId="7566" xr:uid="{00000000-0005-0000-0000-000064220000}"/>
    <cellStyle name="Euro 4 4 2 4 5" xfId="13252" xr:uid="{00000000-0005-0000-0000-000065220000}"/>
    <cellStyle name="Euro 4 4 2 5" xfId="1888" xr:uid="{00000000-0005-0000-0000-000066220000}"/>
    <cellStyle name="Euro 4 4 2 5 2" xfId="3244" xr:uid="{00000000-0005-0000-0000-000067220000}"/>
    <cellStyle name="Euro 4 4 2 5 2 2" xfId="6216" xr:uid="{00000000-0005-0000-0000-000068220000}"/>
    <cellStyle name="Euro 4 4 2 5 2 2 2" xfId="12156" xr:uid="{00000000-0005-0000-0000-000069220000}"/>
    <cellStyle name="Euro 4 4 2 5 2 2 3" xfId="17842" xr:uid="{00000000-0005-0000-0000-00006A220000}"/>
    <cellStyle name="Euro 4 4 2 5 2 3" xfId="9186" xr:uid="{00000000-0005-0000-0000-00006B220000}"/>
    <cellStyle name="Euro 4 4 2 5 2 4" xfId="14872" xr:uid="{00000000-0005-0000-0000-00006C220000}"/>
    <cellStyle name="Euro 4 4 2 5 3" xfId="4866" xr:uid="{00000000-0005-0000-0000-00006D220000}"/>
    <cellStyle name="Euro 4 4 2 5 3 2" xfId="10806" xr:uid="{00000000-0005-0000-0000-00006E220000}"/>
    <cellStyle name="Euro 4 4 2 5 3 3" xfId="16492" xr:uid="{00000000-0005-0000-0000-00006F220000}"/>
    <cellStyle name="Euro 4 4 2 5 4" xfId="7836" xr:uid="{00000000-0005-0000-0000-000070220000}"/>
    <cellStyle name="Euro 4 4 2 5 5" xfId="13522" xr:uid="{00000000-0005-0000-0000-000071220000}"/>
    <cellStyle name="Euro 4 4 2 6" xfId="2158" xr:uid="{00000000-0005-0000-0000-000072220000}"/>
    <cellStyle name="Euro 4 4 2 6 2" xfId="5136" xr:uid="{00000000-0005-0000-0000-000073220000}"/>
    <cellStyle name="Euro 4 4 2 6 2 2" xfId="11076" xr:uid="{00000000-0005-0000-0000-000074220000}"/>
    <cellStyle name="Euro 4 4 2 6 2 3" xfId="16762" xr:uid="{00000000-0005-0000-0000-000075220000}"/>
    <cellStyle name="Euro 4 4 2 6 3" xfId="8106" xr:uid="{00000000-0005-0000-0000-000076220000}"/>
    <cellStyle name="Euro 4 4 2 6 4" xfId="13792" xr:uid="{00000000-0005-0000-0000-000077220000}"/>
    <cellStyle name="Euro 4 4 2 7" xfId="3516" xr:uid="{00000000-0005-0000-0000-000078220000}"/>
    <cellStyle name="Euro 4 4 2 7 2" xfId="9456" xr:uid="{00000000-0005-0000-0000-000079220000}"/>
    <cellStyle name="Euro 4 4 2 7 3" xfId="15142" xr:uid="{00000000-0005-0000-0000-00007A220000}"/>
    <cellStyle name="Euro 4 4 2 8" xfId="3786" xr:uid="{00000000-0005-0000-0000-00007B220000}"/>
    <cellStyle name="Euro 4 4 2 8 2" xfId="9726" xr:uid="{00000000-0005-0000-0000-00007C220000}"/>
    <cellStyle name="Euro 4 4 2 8 3" xfId="15412" xr:uid="{00000000-0005-0000-0000-00007D220000}"/>
    <cellStyle name="Euro 4 4 2 9" xfId="6486" xr:uid="{00000000-0005-0000-0000-00007E220000}"/>
    <cellStyle name="Euro 4 4 3" xfId="1043" xr:uid="{00000000-0005-0000-0000-00007F220000}"/>
    <cellStyle name="Euro 4 4 3 2" xfId="2427" xr:uid="{00000000-0005-0000-0000-000080220000}"/>
    <cellStyle name="Euro 4 4 3 2 2" xfId="5405" xr:uid="{00000000-0005-0000-0000-000081220000}"/>
    <cellStyle name="Euro 4 4 3 2 2 2" xfId="11345" xr:uid="{00000000-0005-0000-0000-000082220000}"/>
    <cellStyle name="Euro 4 4 3 2 2 3" xfId="17031" xr:uid="{00000000-0005-0000-0000-000083220000}"/>
    <cellStyle name="Euro 4 4 3 2 3" xfId="8375" xr:uid="{00000000-0005-0000-0000-000084220000}"/>
    <cellStyle name="Euro 4 4 3 2 4" xfId="14061" xr:uid="{00000000-0005-0000-0000-000085220000}"/>
    <cellStyle name="Euro 4 4 3 3" xfId="4055" xr:uid="{00000000-0005-0000-0000-000086220000}"/>
    <cellStyle name="Euro 4 4 3 3 2" xfId="9995" xr:uid="{00000000-0005-0000-0000-000087220000}"/>
    <cellStyle name="Euro 4 4 3 3 3" xfId="15681" xr:uid="{00000000-0005-0000-0000-000088220000}"/>
    <cellStyle name="Euro 4 4 3 4" xfId="7025" xr:uid="{00000000-0005-0000-0000-000089220000}"/>
    <cellStyle name="Euro 4 4 3 5" xfId="12711" xr:uid="{00000000-0005-0000-0000-00008A220000}"/>
    <cellStyle name="Euro 4 4 4" xfId="1313" xr:uid="{00000000-0005-0000-0000-00008B220000}"/>
    <cellStyle name="Euro 4 4 4 2" xfId="2697" xr:uid="{00000000-0005-0000-0000-00008C220000}"/>
    <cellStyle name="Euro 4 4 4 2 2" xfId="5675" xr:uid="{00000000-0005-0000-0000-00008D220000}"/>
    <cellStyle name="Euro 4 4 4 2 2 2" xfId="11615" xr:uid="{00000000-0005-0000-0000-00008E220000}"/>
    <cellStyle name="Euro 4 4 4 2 2 3" xfId="17301" xr:uid="{00000000-0005-0000-0000-00008F220000}"/>
    <cellStyle name="Euro 4 4 4 2 3" xfId="8645" xr:uid="{00000000-0005-0000-0000-000090220000}"/>
    <cellStyle name="Euro 4 4 4 2 4" xfId="14331" xr:uid="{00000000-0005-0000-0000-000091220000}"/>
    <cellStyle name="Euro 4 4 4 3" xfId="4325" xr:uid="{00000000-0005-0000-0000-000092220000}"/>
    <cellStyle name="Euro 4 4 4 3 2" xfId="10265" xr:uid="{00000000-0005-0000-0000-000093220000}"/>
    <cellStyle name="Euro 4 4 4 3 3" xfId="15951" xr:uid="{00000000-0005-0000-0000-000094220000}"/>
    <cellStyle name="Euro 4 4 4 4" xfId="7295" xr:uid="{00000000-0005-0000-0000-000095220000}"/>
    <cellStyle name="Euro 4 4 4 5" xfId="12981" xr:uid="{00000000-0005-0000-0000-000096220000}"/>
    <cellStyle name="Euro 4 4 5" xfId="1585" xr:uid="{00000000-0005-0000-0000-000097220000}"/>
    <cellStyle name="Euro 4 4 5 2" xfId="2969" xr:uid="{00000000-0005-0000-0000-000098220000}"/>
    <cellStyle name="Euro 4 4 5 2 2" xfId="5945" xr:uid="{00000000-0005-0000-0000-000099220000}"/>
    <cellStyle name="Euro 4 4 5 2 2 2" xfId="11885" xr:uid="{00000000-0005-0000-0000-00009A220000}"/>
    <cellStyle name="Euro 4 4 5 2 2 3" xfId="17571" xr:uid="{00000000-0005-0000-0000-00009B220000}"/>
    <cellStyle name="Euro 4 4 5 2 3" xfId="8915" xr:uid="{00000000-0005-0000-0000-00009C220000}"/>
    <cellStyle name="Euro 4 4 5 2 4" xfId="14601" xr:uid="{00000000-0005-0000-0000-00009D220000}"/>
    <cellStyle name="Euro 4 4 5 3" xfId="4595" xr:uid="{00000000-0005-0000-0000-00009E220000}"/>
    <cellStyle name="Euro 4 4 5 3 2" xfId="10535" xr:uid="{00000000-0005-0000-0000-00009F220000}"/>
    <cellStyle name="Euro 4 4 5 3 3" xfId="16221" xr:uid="{00000000-0005-0000-0000-0000A0220000}"/>
    <cellStyle name="Euro 4 4 5 4" xfId="7565" xr:uid="{00000000-0005-0000-0000-0000A1220000}"/>
    <cellStyle name="Euro 4 4 5 5" xfId="13251" xr:uid="{00000000-0005-0000-0000-0000A2220000}"/>
    <cellStyle name="Euro 4 4 6" xfId="1887" xr:uid="{00000000-0005-0000-0000-0000A3220000}"/>
    <cellStyle name="Euro 4 4 6 2" xfId="3243" xr:uid="{00000000-0005-0000-0000-0000A4220000}"/>
    <cellStyle name="Euro 4 4 6 2 2" xfId="6215" xr:uid="{00000000-0005-0000-0000-0000A5220000}"/>
    <cellStyle name="Euro 4 4 6 2 2 2" xfId="12155" xr:uid="{00000000-0005-0000-0000-0000A6220000}"/>
    <cellStyle name="Euro 4 4 6 2 2 3" xfId="17841" xr:uid="{00000000-0005-0000-0000-0000A7220000}"/>
    <cellStyle name="Euro 4 4 6 2 3" xfId="9185" xr:uid="{00000000-0005-0000-0000-0000A8220000}"/>
    <cellStyle name="Euro 4 4 6 2 4" xfId="14871" xr:uid="{00000000-0005-0000-0000-0000A9220000}"/>
    <cellStyle name="Euro 4 4 6 3" xfId="4865" xr:uid="{00000000-0005-0000-0000-0000AA220000}"/>
    <cellStyle name="Euro 4 4 6 3 2" xfId="10805" xr:uid="{00000000-0005-0000-0000-0000AB220000}"/>
    <cellStyle name="Euro 4 4 6 3 3" xfId="16491" xr:uid="{00000000-0005-0000-0000-0000AC220000}"/>
    <cellStyle name="Euro 4 4 6 4" xfId="7835" xr:uid="{00000000-0005-0000-0000-0000AD220000}"/>
    <cellStyle name="Euro 4 4 6 5" xfId="13521" xr:uid="{00000000-0005-0000-0000-0000AE220000}"/>
    <cellStyle name="Euro 4 4 7" xfId="2157" xr:uid="{00000000-0005-0000-0000-0000AF220000}"/>
    <cellStyle name="Euro 4 4 7 2" xfId="5135" xr:uid="{00000000-0005-0000-0000-0000B0220000}"/>
    <cellStyle name="Euro 4 4 7 2 2" xfId="11075" xr:uid="{00000000-0005-0000-0000-0000B1220000}"/>
    <cellStyle name="Euro 4 4 7 2 3" xfId="16761" xr:uid="{00000000-0005-0000-0000-0000B2220000}"/>
    <cellStyle name="Euro 4 4 7 3" xfId="8105" xr:uid="{00000000-0005-0000-0000-0000B3220000}"/>
    <cellStyle name="Euro 4 4 7 4" xfId="13791" xr:uid="{00000000-0005-0000-0000-0000B4220000}"/>
    <cellStyle name="Euro 4 4 8" xfId="3515" xr:uid="{00000000-0005-0000-0000-0000B5220000}"/>
    <cellStyle name="Euro 4 4 8 2" xfId="9455" xr:uid="{00000000-0005-0000-0000-0000B6220000}"/>
    <cellStyle name="Euro 4 4 8 3" xfId="15141" xr:uid="{00000000-0005-0000-0000-0000B7220000}"/>
    <cellStyle name="Euro 4 4 9" xfId="3785" xr:uid="{00000000-0005-0000-0000-0000B8220000}"/>
    <cellStyle name="Euro 4 4 9 2" xfId="9725" xr:uid="{00000000-0005-0000-0000-0000B9220000}"/>
    <cellStyle name="Euro 4 4 9 3" xfId="15411" xr:uid="{00000000-0005-0000-0000-0000BA220000}"/>
    <cellStyle name="Euro 4 5" xfId="256" xr:uid="{00000000-0005-0000-0000-0000BB220000}"/>
    <cellStyle name="Euro 4 5 10" xfId="6487" xr:uid="{00000000-0005-0000-0000-0000BC220000}"/>
    <cellStyle name="Euro 4 5 11" xfId="6757" xr:uid="{00000000-0005-0000-0000-0000BD220000}"/>
    <cellStyle name="Euro 4 5 12" xfId="12427" xr:uid="{00000000-0005-0000-0000-0000BE220000}"/>
    <cellStyle name="Euro 4 5 2" xfId="257" xr:uid="{00000000-0005-0000-0000-0000BF220000}"/>
    <cellStyle name="Euro 4 5 2 10" xfId="6758" xr:uid="{00000000-0005-0000-0000-0000C0220000}"/>
    <cellStyle name="Euro 4 5 2 11" xfId="12428" xr:uid="{00000000-0005-0000-0000-0000C1220000}"/>
    <cellStyle name="Euro 4 5 2 2" xfId="1046" xr:uid="{00000000-0005-0000-0000-0000C2220000}"/>
    <cellStyle name="Euro 4 5 2 2 2" xfId="2430" xr:uid="{00000000-0005-0000-0000-0000C3220000}"/>
    <cellStyle name="Euro 4 5 2 2 2 2" xfId="5408" xr:uid="{00000000-0005-0000-0000-0000C4220000}"/>
    <cellStyle name="Euro 4 5 2 2 2 2 2" xfId="11348" xr:uid="{00000000-0005-0000-0000-0000C5220000}"/>
    <cellStyle name="Euro 4 5 2 2 2 2 3" xfId="17034" xr:uid="{00000000-0005-0000-0000-0000C6220000}"/>
    <cellStyle name="Euro 4 5 2 2 2 3" xfId="8378" xr:uid="{00000000-0005-0000-0000-0000C7220000}"/>
    <cellStyle name="Euro 4 5 2 2 2 4" xfId="14064" xr:uid="{00000000-0005-0000-0000-0000C8220000}"/>
    <cellStyle name="Euro 4 5 2 2 3" xfId="4058" xr:uid="{00000000-0005-0000-0000-0000C9220000}"/>
    <cellStyle name="Euro 4 5 2 2 3 2" xfId="9998" xr:uid="{00000000-0005-0000-0000-0000CA220000}"/>
    <cellStyle name="Euro 4 5 2 2 3 3" xfId="15684" xr:uid="{00000000-0005-0000-0000-0000CB220000}"/>
    <cellStyle name="Euro 4 5 2 2 4" xfId="7028" xr:uid="{00000000-0005-0000-0000-0000CC220000}"/>
    <cellStyle name="Euro 4 5 2 2 5" xfId="12714" xr:uid="{00000000-0005-0000-0000-0000CD220000}"/>
    <cellStyle name="Euro 4 5 2 3" xfId="1316" xr:uid="{00000000-0005-0000-0000-0000CE220000}"/>
    <cellStyle name="Euro 4 5 2 3 2" xfId="2700" xr:uid="{00000000-0005-0000-0000-0000CF220000}"/>
    <cellStyle name="Euro 4 5 2 3 2 2" xfId="5678" xr:uid="{00000000-0005-0000-0000-0000D0220000}"/>
    <cellStyle name="Euro 4 5 2 3 2 2 2" xfId="11618" xr:uid="{00000000-0005-0000-0000-0000D1220000}"/>
    <cellStyle name="Euro 4 5 2 3 2 2 3" xfId="17304" xr:uid="{00000000-0005-0000-0000-0000D2220000}"/>
    <cellStyle name="Euro 4 5 2 3 2 3" xfId="8648" xr:uid="{00000000-0005-0000-0000-0000D3220000}"/>
    <cellStyle name="Euro 4 5 2 3 2 4" xfId="14334" xr:uid="{00000000-0005-0000-0000-0000D4220000}"/>
    <cellStyle name="Euro 4 5 2 3 3" xfId="4328" xr:uid="{00000000-0005-0000-0000-0000D5220000}"/>
    <cellStyle name="Euro 4 5 2 3 3 2" xfId="10268" xr:uid="{00000000-0005-0000-0000-0000D6220000}"/>
    <cellStyle name="Euro 4 5 2 3 3 3" xfId="15954" xr:uid="{00000000-0005-0000-0000-0000D7220000}"/>
    <cellStyle name="Euro 4 5 2 3 4" xfId="7298" xr:uid="{00000000-0005-0000-0000-0000D8220000}"/>
    <cellStyle name="Euro 4 5 2 3 5" xfId="12984" xr:uid="{00000000-0005-0000-0000-0000D9220000}"/>
    <cellStyle name="Euro 4 5 2 4" xfId="1588" xr:uid="{00000000-0005-0000-0000-0000DA220000}"/>
    <cellStyle name="Euro 4 5 2 4 2" xfId="2972" xr:uid="{00000000-0005-0000-0000-0000DB220000}"/>
    <cellStyle name="Euro 4 5 2 4 2 2" xfId="5948" xr:uid="{00000000-0005-0000-0000-0000DC220000}"/>
    <cellStyle name="Euro 4 5 2 4 2 2 2" xfId="11888" xr:uid="{00000000-0005-0000-0000-0000DD220000}"/>
    <cellStyle name="Euro 4 5 2 4 2 2 3" xfId="17574" xr:uid="{00000000-0005-0000-0000-0000DE220000}"/>
    <cellStyle name="Euro 4 5 2 4 2 3" xfId="8918" xr:uid="{00000000-0005-0000-0000-0000DF220000}"/>
    <cellStyle name="Euro 4 5 2 4 2 4" xfId="14604" xr:uid="{00000000-0005-0000-0000-0000E0220000}"/>
    <cellStyle name="Euro 4 5 2 4 3" xfId="4598" xr:uid="{00000000-0005-0000-0000-0000E1220000}"/>
    <cellStyle name="Euro 4 5 2 4 3 2" xfId="10538" xr:uid="{00000000-0005-0000-0000-0000E2220000}"/>
    <cellStyle name="Euro 4 5 2 4 3 3" xfId="16224" xr:uid="{00000000-0005-0000-0000-0000E3220000}"/>
    <cellStyle name="Euro 4 5 2 4 4" xfId="7568" xr:uid="{00000000-0005-0000-0000-0000E4220000}"/>
    <cellStyle name="Euro 4 5 2 4 5" xfId="13254" xr:uid="{00000000-0005-0000-0000-0000E5220000}"/>
    <cellStyle name="Euro 4 5 2 5" xfId="1890" xr:uid="{00000000-0005-0000-0000-0000E6220000}"/>
    <cellStyle name="Euro 4 5 2 5 2" xfId="3246" xr:uid="{00000000-0005-0000-0000-0000E7220000}"/>
    <cellStyle name="Euro 4 5 2 5 2 2" xfId="6218" xr:uid="{00000000-0005-0000-0000-0000E8220000}"/>
    <cellStyle name="Euro 4 5 2 5 2 2 2" xfId="12158" xr:uid="{00000000-0005-0000-0000-0000E9220000}"/>
    <cellStyle name="Euro 4 5 2 5 2 2 3" xfId="17844" xr:uid="{00000000-0005-0000-0000-0000EA220000}"/>
    <cellStyle name="Euro 4 5 2 5 2 3" xfId="9188" xr:uid="{00000000-0005-0000-0000-0000EB220000}"/>
    <cellStyle name="Euro 4 5 2 5 2 4" xfId="14874" xr:uid="{00000000-0005-0000-0000-0000EC220000}"/>
    <cellStyle name="Euro 4 5 2 5 3" xfId="4868" xr:uid="{00000000-0005-0000-0000-0000ED220000}"/>
    <cellStyle name="Euro 4 5 2 5 3 2" xfId="10808" xr:uid="{00000000-0005-0000-0000-0000EE220000}"/>
    <cellStyle name="Euro 4 5 2 5 3 3" xfId="16494" xr:uid="{00000000-0005-0000-0000-0000EF220000}"/>
    <cellStyle name="Euro 4 5 2 5 4" xfId="7838" xr:uid="{00000000-0005-0000-0000-0000F0220000}"/>
    <cellStyle name="Euro 4 5 2 5 5" xfId="13524" xr:uid="{00000000-0005-0000-0000-0000F1220000}"/>
    <cellStyle name="Euro 4 5 2 6" xfId="2160" xr:uid="{00000000-0005-0000-0000-0000F2220000}"/>
    <cellStyle name="Euro 4 5 2 6 2" xfId="5138" xr:uid="{00000000-0005-0000-0000-0000F3220000}"/>
    <cellStyle name="Euro 4 5 2 6 2 2" xfId="11078" xr:uid="{00000000-0005-0000-0000-0000F4220000}"/>
    <cellStyle name="Euro 4 5 2 6 2 3" xfId="16764" xr:uid="{00000000-0005-0000-0000-0000F5220000}"/>
    <cellStyle name="Euro 4 5 2 6 3" xfId="8108" xr:uid="{00000000-0005-0000-0000-0000F6220000}"/>
    <cellStyle name="Euro 4 5 2 6 4" xfId="13794" xr:uid="{00000000-0005-0000-0000-0000F7220000}"/>
    <cellStyle name="Euro 4 5 2 7" xfId="3518" xr:uid="{00000000-0005-0000-0000-0000F8220000}"/>
    <cellStyle name="Euro 4 5 2 7 2" xfId="9458" xr:uid="{00000000-0005-0000-0000-0000F9220000}"/>
    <cellStyle name="Euro 4 5 2 7 3" xfId="15144" xr:uid="{00000000-0005-0000-0000-0000FA220000}"/>
    <cellStyle name="Euro 4 5 2 8" xfId="3788" xr:uid="{00000000-0005-0000-0000-0000FB220000}"/>
    <cellStyle name="Euro 4 5 2 8 2" xfId="9728" xr:uid="{00000000-0005-0000-0000-0000FC220000}"/>
    <cellStyle name="Euro 4 5 2 8 3" xfId="15414" xr:uid="{00000000-0005-0000-0000-0000FD220000}"/>
    <cellStyle name="Euro 4 5 2 9" xfId="6488" xr:uid="{00000000-0005-0000-0000-0000FE220000}"/>
    <cellStyle name="Euro 4 5 3" xfId="1045" xr:uid="{00000000-0005-0000-0000-0000FF220000}"/>
    <cellStyle name="Euro 4 5 3 2" xfId="2429" xr:uid="{00000000-0005-0000-0000-000000230000}"/>
    <cellStyle name="Euro 4 5 3 2 2" xfId="5407" xr:uid="{00000000-0005-0000-0000-000001230000}"/>
    <cellStyle name="Euro 4 5 3 2 2 2" xfId="11347" xr:uid="{00000000-0005-0000-0000-000002230000}"/>
    <cellStyle name="Euro 4 5 3 2 2 3" xfId="17033" xr:uid="{00000000-0005-0000-0000-000003230000}"/>
    <cellStyle name="Euro 4 5 3 2 3" xfId="8377" xr:uid="{00000000-0005-0000-0000-000004230000}"/>
    <cellStyle name="Euro 4 5 3 2 4" xfId="14063" xr:uid="{00000000-0005-0000-0000-000005230000}"/>
    <cellStyle name="Euro 4 5 3 3" xfId="4057" xr:uid="{00000000-0005-0000-0000-000006230000}"/>
    <cellStyle name="Euro 4 5 3 3 2" xfId="9997" xr:uid="{00000000-0005-0000-0000-000007230000}"/>
    <cellStyle name="Euro 4 5 3 3 3" xfId="15683" xr:uid="{00000000-0005-0000-0000-000008230000}"/>
    <cellStyle name="Euro 4 5 3 4" xfId="7027" xr:uid="{00000000-0005-0000-0000-000009230000}"/>
    <cellStyle name="Euro 4 5 3 5" xfId="12713" xr:uid="{00000000-0005-0000-0000-00000A230000}"/>
    <cellStyle name="Euro 4 5 4" xfId="1315" xr:uid="{00000000-0005-0000-0000-00000B230000}"/>
    <cellStyle name="Euro 4 5 4 2" xfId="2699" xr:uid="{00000000-0005-0000-0000-00000C230000}"/>
    <cellStyle name="Euro 4 5 4 2 2" xfId="5677" xr:uid="{00000000-0005-0000-0000-00000D230000}"/>
    <cellStyle name="Euro 4 5 4 2 2 2" xfId="11617" xr:uid="{00000000-0005-0000-0000-00000E230000}"/>
    <cellStyle name="Euro 4 5 4 2 2 3" xfId="17303" xr:uid="{00000000-0005-0000-0000-00000F230000}"/>
    <cellStyle name="Euro 4 5 4 2 3" xfId="8647" xr:uid="{00000000-0005-0000-0000-000010230000}"/>
    <cellStyle name="Euro 4 5 4 2 4" xfId="14333" xr:uid="{00000000-0005-0000-0000-000011230000}"/>
    <cellStyle name="Euro 4 5 4 3" xfId="4327" xr:uid="{00000000-0005-0000-0000-000012230000}"/>
    <cellStyle name="Euro 4 5 4 3 2" xfId="10267" xr:uid="{00000000-0005-0000-0000-000013230000}"/>
    <cellStyle name="Euro 4 5 4 3 3" xfId="15953" xr:uid="{00000000-0005-0000-0000-000014230000}"/>
    <cellStyle name="Euro 4 5 4 4" xfId="7297" xr:uid="{00000000-0005-0000-0000-000015230000}"/>
    <cellStyle name="Euro 4 5 4 5" xfId="12983" xr:uid="{00000000-0005-0000-0000-000016230000}"/>
    <cellStyle name="Euro 4 5 5" xfId="1587" xr:uid="{00000000-0005-0000-0000-000017230000}"/>
    <cellStyle name="Euro 4 5 5 2" xfId="2971" xr:uid="{00000000-0005-0000-0000-000018230000}"/>
    <cellStyle name="Euro 4 5 5 2 2" xfId="5947" xr:uid="{00000000-0005-0000-0000-000019230000}"/>
    <cellStyle name="Euro 4 5 5 2 2 2" xfId="11887" xr:uid="{00000000-0005-0000-0000-00001A230000}"/>
    <cellStyle name="Euro 4 5 5 2 2 3" xfId="17573" xr:uid="{00000000-0005-0000-0000-00001B230000}"/>
    <cellStyle name="Euro 4 5 5 2 3" xfId="8917" xr:uid="{00000000-0005-0000-0000-00001C230000}"/>
    <cellStyle name="Euro 4 5 5 2 4" xfId="14603" xr:uid="{00000000-0005-0000-0000-00001D230000}"/>
    <cellStyle name="Euro 4 5 5 3" xfId="4597" xr:uid="{00000000-0005-0000-0000-00001E230000}"/>
    <cellStyle name="Euro 4 5 5 3 2" xfId="10537" xr:uid="{00000000-0005-0000-0000-00001F230000}"/>
    <cellStyle name="Euro 4 5 5 3 3" xfId="16223" xr:uid="{00000000-0005-0000-0000-000020230000}"/>
    <cellStyle name="Euro 4 5 5 4" xfId="7567" xr:uid="{00000000-0005-0000-0000-000021230000}"/>
    <cellStyle name="Euro 4 5 5 5" xfId="13253" xr:uid="{00000000-0005-0000-0000-000022230000}"/>
    <cellStyle name="Euro 4 5 6" xfId="1889" xr:uid="{00000000-0005-0000-0000-000023230000}"/>
    <cellStyle name="Euro 4 5 6 2" xfId="3245" xr:uid="{00000000-0005-0000-0000-000024230000}"/>
    <cellStyle name="Euro 4 5 6 2 2" xfId="6217" xr:uid="{00000000-0005-0000-0000-000025230000}"/>
    <cellStyle name="Euro 4 5 6 2 2 2" xfId="12157" xr:uid="{00000000-0005-0000-0000-000026230000}"/>
    <cellStyle name="Euro 4 5 6 2 2 3" xfId="17843" xr:uid="{00000000-0005-0000-0000-000027230000}"/>
    <cellStyle name="Euro 4 5 6 2 3" xfId="9187" xr:uid="{00000000-0005-0000-0000-000028230000}"/>
    <cellStyle name="Euro 4 5 6 2 4" xfId="14873" xr:uid="{00000000-0005-0000-0000-000029230000}"/>
    <cellStyle name="Euro 4 5 6 3" xfId="4867" xr:uid="{00000000-0005-0000-0000-00002A230000}"/>
    <cellStyle name="Euro 4 5 6 3 2" xfId="10807" xr:uid="{00000000-0005-0000-0000-00002B230000}"/>
    <cellStyle name="Euro 4 5 6 3 3" xfId="16493" xr:uid="{00000000-0005-0000-0000-00002C230000}"/>
    <cellStyle name="Euro 4 5 6 4" xfId="7837" xr:uid="{00000000-0005-0000-0000-00002D230000}"/>
    <cellStyle name="Euro 4 5 6 5" xfId="13523" xr:uid="{00000000-0005-0000-0000-00002E230000}"/>
    <cellStyle name="Euro 4 5 7" xfId="2159" xr:uid="{00000000-0005-0000-0000-00002F230000}"/>
    <cellStyle name="Euro 4 5 7 2" xfId="5137" xr:uid="{00000000-0005-0000-0000-000030230000}"/>
    <cellStyle name="Euro 4 5 7 2 2" xfId="11077" xr:uid="{00000000-0005-0000-0000-000031230000}"/>
    <cellStyle name="Euro 4 5 7 2 3" xfId="16763" xr:uid="{00000000-0005-0000-0000-000032230000}"/>
    <cellStyle name="Euro 4 5 7 3" xfId="8107" xr:uid="{00000000-0005-0000-0000-000033230000}"/>
    <cellStyle name="Euro 4 5 7 4" xfId="13793" xr:uid="{00000000-0005-0000-0000-000034230000}"/>
    <cellStyle name="Euro 4 5 8" xfId="3517" xr:uid="{00000000-0005-0000-0000-000035230000}"/>
    <cellStyle name="Euro 4 5 8 2" xfId="9457" xr:uid="{00000000-0005-0000-0000-000036230000}"/>
    <cellStyle name="Euro 4 5 8 3" xfId="15143" xr:uid="{00000000-0005-0000-0000-000037230000}"/>
    <cellStyle name="Euro 4 5 9" xfId="3787" xr:uid="{00000000-0005-0000-0000-000038230000}"/>
    <cellStyle name="Euro 4 5 9 2" xfId="9727" xr:uid="{00000000-0005-0000-0000-000039230000}"/>
    <cellStyle name="Euro 4 5 9 3" xfId="15413" xr:uid="{00000000-0005-0000-0000-00003A230000}"/>
    <cellStyle name="Euro 4 6" xfId="258" xr:uid="{00000000-0005-0000-0000-00003B230000}"/>
    <cellStyle name="Euro 4 6 10" xfId="6759" xr:uid="{00000000-0005-0000-0000-00003C230000}"/>
    <cellStyle name="Euro 4 6 11" xfId="12429" xr:uid="{00000000-0005-0000-0000-00003D230000}"/>
    <cellStyle name="Euro 4 6 2" xfId="1047" xr:uid="{00000000-0005-0000-0000-00003E230000}"/>
    <cellStyle name="Euro 4 6 2 2" xfId="2431" xr:uid="{00000000-0005-0000-0000-00003F230000}"/>
    <cellStyle name="Euro 4 6 2 2 2" xfId="5409" xr:uid="{00000000-0005-0000-0000-000040230000}"/>
    <cellStyle name="Euro 4 6 2 2 2 2" xfId="11349" xr:uid="{00000000-0005-0000-0000-000041230000}"/>
    <cellStyle name="Euro 4 6 2 2 2 3" xfId="17035" xr:uid="{00000000-0005-0000-0000-000042230000}"/>
    <cellStyle name="Euro 4 6 2 2 3" xfId="8379" xr:uid="{00000000-0005-0000-0000-000043230000}"/>
    <cellStyle name="Euro 4 6 2 2 4" xfId="14065" xr:uid="{00000000-0005-0000-0000-000044230000}"/>
    <cellStyle name="Euro 4 6 2 3" xfId="4059" xr:uid="{00000000-0005-0000-0000-000045230000}"/>
    <cellStyle name="Euro 4 6 2 3 2" xfId="9999" xr:uid="{00000000-0005-0000-0000-000046230000}"/>
    <cellStyle name="Euro 4 6 2 3 3" xfId="15685" xr:uid="{00000000-0005-0000-0000-000047230000}"/>
    <cellStyle name="Euro 4 6 2 4" xfId="7029" xr:uid="{00000000-0005-0000-0000-000048230000}"/>
    <cellStyle name="Euro 4 6 2 5" xfId="12715" xr:uid="{00000000-0005-0000-0000-000049230000}"/>
    <cellStyle name="Euro 4 6 3" xfId="1317" xr:uid="{00000000-0005-0000-0000-00004A230000}"/>
    <cellStyle name="Euro 4 6 3 2" xfId="2701" xr:uid="{00000000-0005-0000-0000-00004B230000}"/>
    <cellStyle name="Euro 4 6 3 2 2" xfId="5679" xr:uid="{00000000-0005-0000-0000-00004C230000}"/>
    <cellStyle name="Euro 4 6 3 2 2 2" xfId="11619" xr:uid="{00000000-0005-0000-0000-00004D230000}"/>
    <cellStyle name="Euro 4 6 3 2 2 3" xfId="17305" xr:uid="{00000000-0005-0000-0000-00004E230000}"/>
    <cellStyle name="Euro 4 6 3 2 3" xfId="8649" xr:uid="{00000000-0005-0000-0000-00004F230000}"/>
    <cellStyle name="Euro 4 6 3 2 4" xfId="14335" xr:uid="{00000000-0005-0000-0000-000050230000}"/>
    <cellStyle name="Euro 4 6 3 3" xfId="4329" xr:uid="{00000000-0005-0000-0000-000051230000}"/>
    <cellStyle name="Euro 4 6 3 3 2" xfId="10269" xr:uid="{00000000-0005-0000-0000-000052230000}"/>
    <cellStyle name="Euro 4 6 3 3 3" xfId="15955" xr:uid="{00000000-0005-0000-0000-000053230000}"/>
    <cellStyle name="Euro 4 6 3 4" xfId="7299" xr:uid="{00000000-0005-0000-0000-000054230000}"/>
    <cellStyle name="Euro 4 6 3 5" xfId="12985" xr:uid="{00000000-0005-0000-0000-000055230000}"/>
    <cellStyle name="Euro 4 6 4" xfId="1589" xr:uid="{00000000-0005-0000-0000-000056230000}"/>
    <cellStyle name="Euro 4 6 4 2" xfId="2973" xr:uid="{00000000-0005-0000-0000-000057230000}"/>
    <cellStyle name="Euro 4 6 4 2 2" xfId="5949" xr:uid="{00000000-0005-0000-0000-000058230000}"/>
    <cellStyle name="Euro 4 6 4 2 2 2" xfId="11889" xr:uid="{00000000-0005-0000-0000-000059230000}"/>
    <cellStyle name="Euro 4 6 4 2 2 3" xfId="17575" xr:uid="{00000000-0005-0000-0000-00005A230000}"/>
    <cellStyle name="Euro 4 6 4 2 3" xfId="8919" xr:uid="{00000000-0005-0000-0000-00005B230000}"/>
    <cellStyle name="Euro 4 6 4 2 4" xfId="14605" xr:uid="{00000000-0005-0000-0000-00005C230000}"/>
    <cellStyle name="Euro 4 6 4 3" xfId="4599" xr:uid="{00000000-0005-0000-0000-00005D230000}"/>
    <cellStyle name="Euro 4 6 4 3 2" xfId="10539" xr:uid="{00000000-0005-0000-0000-00005E230000}"/>
    <cellStyle name="Euro 4 6 4 3 3" xfId="16225" xr:uid="{00000000-0005-0000-0000-00005F230000}"/>
    <cellStyle name="Euro 4 6 4 4" xfId="7569" xr:uid="{00000000-0005-0000-0000-000060230000}"/>
    <cellStyle name="Euro 4 6 4 5" xfId="13255" xr:uid="{00000000-0005-0000-0000-000061230000}"/>
    <cellStyle name="Euro 4 6 5" xfId="1891" xr:uid="{00000000-0005-0000-0000-000062230000}"/>
    <cellStyle name="Euro 4 6 5 2" xfId="3247" xr:uid="{00000000-0005-0000-0000-000063230000}"/>
    <cellStyle name="Euro 4 6 5 2 2" xfId="6219" xr:uid="{00000000-0005-0000-0000-000064230000}"/>
    <cellStyle name="Euro 4 6 5 2 2 2" xfId="12159" xr:uid="{00000000-0005-0000-0000-000065230000}"/>
    <cellStyle name="Euro 4 6 5 2 2 3" xfId="17845" xr:uid="{00000000-0005-0000-0000-000066230000}"/>
    <cellStyle name="Euro 4 6 5 2 3" xfId="9189" xr:uid="{00000000-0005-0000-0000-000067230000}"/>
    <cellStyle name="Euro 4 6 5 2 4" xfId="14875" xr:uid="{00000000-0005-0000-0000-000068230000}"/>
    <cellStyle name="Euro 4 6 5 3" xfId="4869" xr:uid="{00000000-0005-0000-0000-000069230000}"/>
    <cellStyle name="Euro 4 6 5 3 2" xfId="10809" xr:uid="{00000000-0005-0000-0000-00006A230000}"/>
    <cellStyle name="Euro 4 6 5 3 3" xfId="16495" xr:uid="{00000000-0005-0000-0000-00006B230000}"/>
    <cellStyle name="Euro 4 6 5 4" xfId="7839" xr:uid="{00000000-0005-0000-0000-00006C230000}"/>
    <cellStyle name="Euro 4 6 5 5" xfId="13525" xr:uid="{00000000-0005-0000-0000-00006D230000}"/>
    <cellStyle name="Euro 4 6 6" xfId="2161" xr:uid="{00000000-0005-0000-0000-00006E230000}"/>
    <cellStyle name="Euro 4 6 6 2" xfId="5139" xr:uid="{00000000-0005-0000-0000-00006F230000}"/>
    <cellStyle name="Euro 4 6 6 2 2" xfId="11079" xr:uid="{00000000-0005-0000-0000-000070230000}"/>
    <cellStyle name="Euro 4 6 6 2 3" xfId="16765" xr:uid="{00000000-0005-0000-0000-000071230000}"/>
    <cellStyle name="Euro 4 6 6 3" xfId="8109" xr:uid="{00000000-0005-0000-0000-000072230000}"/>
    <cellStyle name="Euro 4 6 6 4" xfId="13795" xr:uid="{00000000-0005-0000-0000-000073230000}"/>
    <cellStyle name="Euro 4 6 7" xfId="3519" xr:uid="{00000000-0005-0000-0000-000074230000}"/>
    <cellStyle name="Euro 4 6 7 2" xfId="9459" xr:uid="{00000000-0005-0000-0000-000075230000}"/>
    <cellStyle name="Euro 4 6 7 3" xfId="15145" xr:uid="{00000000-0005-0000-0000-000076230000}"/>
    <cellStyle name="Euro 4 6 8" xfId="3789" xr:uid="{00000000-0005-0000-0000-000077230000}"/>
    <cellStyle name="Euro 4 6 8 2" xfId="9729" xr:uid="{00000000-0005-0000-0000-000078230000}"/>
    <cellStyle name="Euro 4 6 8 3" xfId="15415" xr:uid="{00000000-0005-0000-0000-000079230000}"/>
    <cellStyle name="Euro 4 6 9" xfId="6489" xr:uid="{00000000-0005-0000-0000-00007A230000}"/>
    <cellStyle name="Euro 4 7" xfId="259" xr:uid="{00000000-0005-0000-0000-00007B230000}"/>
    <cellStyle name="Euro 4 7 10" xfId="6760" xr:uid="{00000000-0005-0000-0000-00007C230000}"/>
    <cellStyle name="Euro 4 7 11" xfId="12430" xr:uid="{00000000-0005-0000-0000-00007D230000}"/>
    <cellStyle name="Euro 4 7 2" xfId="1048" xr:uid="{00000000-0005-0000-0000-00007E230000}"/>
    <cellStyle name="Euro 4 7 2 2" xfId="2432" xr:uid="{00000000-0005-0000-0000-00007F230000}"/>
    <cellStyle name="Euro 4 7 2 2 2" xfId="5410" xr:uid="{00000000-0005-0000-0000-000080230000}"/>
    <cellStyle name="Euro 4 7 2 2 2 2" xfId="11350" xr:uid="{00000000-0005-0000-0000-000081230000}"/>
    <cellStyle name="Euro 4 7 2 2 2 3" xfId="17036" xr:uid="{00000000-0005-0000-0000-000082230000}"/>
    <cellStyle name="Euro 4 7 2 2 3" xfId="8380" xr:uid="{00000000-0005-0000-0000-000083230000}"/>
    <cellStyle name="Euro 4 7 2 2 4" xfId="14066" xr:uid="{00000000-0005-0000-0000-000084230000}"/>
    <cellStyle name="Euro 4 7 2 3" xfId="4060" xr:uid="{00000000-0005-0000-0000-000085230000}"/>
    <cellStyle name="Euro 4 7 2 3 2" xfId="10000" xr:uid="{00000000-0005-0000-0000-000086230000}"/>
    <cellStyle name="Euro 4 7 2 3 3" xfId="15686" xr:uid="{00000000-0005-0000-0000-000087230000}"/>
    <cellStyle name="Euro 4 7 2 4" xfId="7030" xr:uid="{00000000-0005-0000-0000-000088230000}"/>
    <cellStyle name="Euro 4 7 2 5" xfId="12716" xr:uid="{00000000-0005-0000-0000-000089230000}"/>
    <cellStyle name="Euro 4 7 3" xfId="1318" xr:uid="{00000000-0005-0000-0000-00008A230000}"/>
    <cellStyle name="Euro 4 7 3 2" xfId="2702" xr:uid="{00000000-0005-0000-0000-00008B230000}"/>
    <cellStyle name="Euro 4 7 3 2 2" xfId="5680" xr:uid="{00000000-0005-0000-0000-00008C230000}"/>
    <cellStyle name="Euro 4 7 3 2 2 2" xfId="11620" xr:uid="{00000000-0005-0000-0000-00008D230000}"/>
    <cellStyle name="Euro 4 7 3 2 2 3" xfId="17306" xr:uid="{00000000-0005-0000-0000-00008E230000}"/>
    <cellStyle name="Euro 4 7 3 2 3" xfId="8650" xr:uid="{00000000-0005-0000-0000-00008F230000}"/>
    <cellStyle name="Euro 4 7 3 2 4" xfId="14336" xr:uid="{00000000-0005-0000-0000-000090230000}"/>
    <cellStyle name="Euro 4 7 3 3" xfId="4330" xr:uid="{00000000-0005-0000-0000-000091230000}"/>
    <cellStyle name="Euro 4 7 3 3 2" xfId="10270" xr:uid="{00000000-0005-0000-0000-000092230000}"/>
    <cellStyle name="Euro 4 7 3 3 3" xfId="15956" xr:uid="{00000000-0005-0000-0000-000093230000}"/>
    <cellStyle name="Euro 4 7 3 4" xfId="7300" xr:uid="{00000000-0005-0000-0000-000094230000}"/>
    <cellStyle name="Euro 4 7 3 5" xfId="12986" xr:uid="{00000000-0005-0000-0000-000095230000}"/>
    <cellStyle name="Euro 4 7 4" xfId="1590" xr:uid="{00000000-0005-0000-0000-000096230000}"/>
    <cellStyle name="Euro 4 7 4 2" xfId="2974" xr:uid="{00000000-0005-0000-0000-000097230000}"/>
    <cellStyle name="Euro 4 7 4 2 2" xfId="5950" xr:uid="{00000000-0005-0000-0000-000098230000}"/>
    <cellStyle name="Euro 4 7 4 2 2 2" xfId="11890" xr:uid="{00000000-0005-0000-0000-000099230000}"/>
    <cellStyle name="Euro 4 7 4 2 2 3" xfId="17576" xr:uid="{00000000-0005-0000-0000-00009A230000}"/>
    <cellStyle name="Euro 4 7 4 2 3" xfId="8920" xr:uid="{00000000-0005-0000-0000-00009B230000}"/>
    <cellStyle name="Euro 4 7 4 2 4" xfId="14606" xr:uid="{00000000-0005-0000-0000-00009C230000}"/>
    <cellStyle name="Euro 4 7 4 3" xfId="4600" xr:uid="{00000000-0005-0000-0000-00009D230000}"/>
    <cellStyle name="Euro 4 7 4 3 2" xfId="10540" xr:uid="{00000000-0005-0000-0000-00009E230000}"/>
    <cellStyle name="Euro 4 7 4 3 3" xfId="16226" xr:uid="{00000000-0005-0000-0000-00009F230000}"/>
    <cellStyle name="Euro 4 7 4 4" xfId="7570" xr:uid="{00000000-0005-0000-0000-0000A0230000}"/>
    <cellStyle name="Euro 4 7 4 5" xfId="13256" xr:uid="{00000000-0005-0000-0000-0000A1230000}"/>
    <cellStyle name="Euro 4 7 5" xfId="1892" xr:uid="{00000000-0005-0000-0000-0000A2230000}"/>
    <cellStyle name="Euro 4 7 5 2" xfId="3248" xr:uid="{00000000-0005-0000-0000-0000A3230000}"/>
    <cellStyle name="Euro 4 7 5 2 2" xfId="6220" xr:uid="{00000000-0005-0000-0000-0000A4230000}"/>
    <cellStyle name="Euro 4 7 5 2 2 2" xfId="12160" xr:uid="{00000000-0005-0000-0000-0000A5230000}"/>
    <cellStyle name="Euro 4 7 5 2 2 3" xfId="17846" xr:uid="{00000000-0005-0000-0000-0000A6230000}"/>
    <cellStyle name="Euro 4 7 5 2 3" xfId="9190" xr:uid="{00000000-0005-0000-0000-0000A7230000}"/>
    <cellStyle name="Euro 4 7 5 2 4" xfId="14876" xr:uid="{00000000-0005-0000-0000-0000A8230000}"/>
    <cellStyle name="Euro 4 7 5 3" xfId="4870" xr:uid="{00000000-0005-0000-0000-0000A9230000}"/>
    <cellStyle name="Euro 4 7 5 3 2" xfId="10810" xr:uid="{00000000-0005-0000-0000-0000AA230000}"/>
    <cellStyle name="Euro 4 7 5 3 3" xfId="16496" xr:uid="{00000000-0005-0000-0000-0000AB230000}"/>
    <cellStyle name="Euro 4 7 5 4" xfId="7840" xr:uid="{00000000-0005-0000-0000-0000AC230000}"/>
    <cellStyle name="Euro 4 7 5 5" xfId="13526" xr:uid="{00000000-0005-0000-0000-0000AD230000}"/>
    <cellStyle name="Euro 4 7 6" xfId="2162" xr:uid="{00000000-0005-0000-0000-0000AE230000}"/>
    <cellStyle name="Euro 4 7 6 2" xfId="5140" xr:uid="{00000000-0005-0000-0000-0000AF230000}"/>
    <cellStyle name="Euro 4 7 6 2 2" xfId="11080" xr:uid="{00000000-0005-0000-0000-0000B0230000}"/>
    <cellStyle name="Euro 4 7 6 2 3" xfId="16766" xr:uid="{00000000-0005-0000-0000-0000B1230000}"/>
    <cellStyle name="Euro 4 7 6 3" xfId="8110" xr:uid="{00000000-0005-0000-0000-0000B2230000}"/>
    <cellStyle name="Euro 4 7 6 4" xfId="13796" xr:uid="{00000000-0005-0000-0000-0000B3230000}"/>
    <cellStyle name="Euro 4 7 7" xfId="3520" xr:uid="{00000000-0005-0000-0000-0000B4230000}"/>
    <cellStyle name="Euro 4 7 7 2" xfId="9460" xr:uid="{00000000-0005-0000-0000-0000B5230000}"/>
    <cellStyle name="Euro 4 7 7 3" xfId="15146" xr:uid="{00000000-0005-0000-0000-0000B6230000}"/>
    <cellStyle name="Euro 4 7 8" xfId="3790" xr:uid="{00000000-0005-0000-0000-0000B7230000}"/>
    <cellStyle name="Euro 4 7 8 2" xfId="9730" xr:uid="{00000000-0005-0000-0000-0000B8230000}"/>
    <cellStyle name="Euro 4 7 8 3" xfId="15416" xr:uid="{00000000-0005-0000-0000-0000B9230000}"/>
    <cellStyle name="Euro 4 7 9" xfId="6490" xr:uid="{00000000-0005-0000-0000-0000BA230000}"/>
    <cellStyle name="Euro 4 8" xfId="260" xr:uid="{00000000-0005-0000-0000-0000BB230000}"/>
    <cellStyle name="Euro 4 8 10" xfId="6761" xr:uid="{00000000-0005-0000-0000-0000BC230000}"/>
    <cellStyle name="Euro 4 8 11" xfId="12431" xr:uid="{00000000-0005-0000-0000-0000BD230000}"/>
    <cellStyle name="Euro 4 8 2" xfId="1049" xr:uid="{00000000-0005-0000-0000-0000BE230000}"/>
    <cellStyle name="Euro 4 8 2 2" xfId="2433" xr:uid="{00000000-0005-0000-0000-0000BF230000}"/>
    <cellStyle name="Euro 4 8 2 2 2" xfId="5411" xr:uid="{00000000-0005-0000-0000-0000C0230000}"/>
    <cellStyle name="Euro 4 8 2 2 2 2" xfId="11351" xr:uid="{00000000-0005-0000-0000-0000C1230000}"/>
    <cellStyle name="Euro 4 8 2 2 2 3" xfId="17037" xr:uid="{00000000-0005-0000-0000-0000C2230000}"/>
    <cellStyle name="Euro 4 8 2 2 3" xfId="8381" xr:uid="{00000000-0005-0000-0000-0000C3230000}"/>
    <cellStyle name="Euro 4 8 2 2 4" xfId="14067" xr:uid="{00000000-0005-0000-0000-0000C4230000}"/>
    <cellStyle name="Euro 4 8 2 3" xfId="4061" xr:uid="{00000000-0005-0000-0000-0000C5230000}"/>
    <cellStyle name="Euro 4 8 2 3 2" xfId="10001" xr:uid="{00000000-0005-0000-0000-0000C6230000}"/>
    <cellStyle name="Euro 4 8 2 3 3" xfId="15687" xr:uid="{00000000-0005-0000-0000-0000C7230000}"/>
    <cellStyle name="Euro 4 8 2 4" xfId="7031" xr:uid="{00000000-0005-0000-0000-0000C8230000}"/>
    <cellStyle name="Euro 4 8 2 5" xfId="12717" xr:uid="{00000000-0005-0000-0000-0000C9230000}"/>
    <cellStyle name="Euro 4 8 3" xfId="1319" xr:uid="{00000000-0005-0000-0000-0000CA230000}"/>
    <cellStyle name="Euro 4 8 3 2" xfId="2703" xr:uid="{00000000-0005-0000-0000-0000CB230000}"/>
    <cellStyle name="Euro 4 8 3 2 2" xfId="5681" xr:uid="{00000000-0005-0000-0000-0000CC230000}"/>
    <cellStyle name="Euro 4 8 3 2 2 2" xfId="11621" xr:uid="{00000000-0005-0000-0000-0000CD230000}"/>
    <cellStyle name="Euro 4 8 3 2 2 3" xfId="17307" xr:uid="{00000000-0005-0000-0000-0000CE230000}"/>
    <cellStyle name="Euro 4 8 3 2 3" xfId="8651" xr:uid="{00000000-0005-0000-0000-0000CF230000}"/>
    <cellStyle name="Euro 4 8 3 2 4" xfId="14337" xr:uid="{00000000-0005-0000-0000-0000D0230000}"/>
    <cellStyle name="Euro 4 8 3 3" xfId="4331" xr:uid="{00000000-0005-0000-0000-0000D1230000}"/>
    <cellStyle name="Euro 4 8 3 3 2" xfId="10271" xr:uid="{00000000-0005-0000-0000-0000D2230000}"/>
    <cellStyle name="Euro 4 8 3 3 3" xfId="15957" xr:uid="{00000000-0005-0000-0000-0000D3230000}"/>
    <cellStyle name="Euro 4 8 3 4" xfId="7301" xr:uid="{00000000-0005-0000-0000-0000D4230000}"/>
    <cellStyle name="Euro 4 8 3 5" xfId="12987" xr:uid="{00000000-0005-0000-0000-0000D5230000}"/>
    <cellStyle name="Euro 4 8 4" xfId="1591" xr:uid="{00000000-0005-0000-0000-0000D6230000}"/>
    <cellStyle name="Euro 4 8 4 2" xfId="2975" xr:uid="{00000000-0005-0000-0000-0000D7230000}"/>
    <cellStyle name="Euro 4 8 4 2 2" xfId="5951" xr:uid="{00000000-0005-0000-0000-0000D8230000}"/>
    <cellStyle name="Euro 4 8 4 2 2 2" xfId="11891" xr:uid="{00000000-0005-0000-0000-0000D9230000}"/>
    <cellStyle name="Euro 4 8 4 2 2 3" xfId="17577" xr:uid="{00000000-0005-0000-0000-0000DA230000}"/>
    <cellStyle name="Euro 4 8 4 2 3" xfId="8921" xr:uid="{00000000-0005-0000-0000-0000DB230000}"/>
    <cellStyle name="Euro 4 8 4 2 4" xfId="14607" xr:uid="{00000000-0005-0000-0000-0000DC230000}"/>
    <cellStyle name="Euro 4 8 4 3" xfId="4601" xr:uid="{00000000-0005-0000-0000-0000DD230000}"/>
    <cellStyle name="Euro 4 8 4 3 2" xfId="10541" xr:uid="{00000000-0005-0000-0000-0000DE230000}"/>
    <cellStyle name="Euro 4 8 4 3 3" xfId="16227" xr:uid="{00000000-0005-0000-0000-0000DF230000}"/>
    <cellStyle name="Euro 4 8 4 4" xfId="7571" xr:uid="{00000000-0005-0000-0000-0000E0230000}"/>
    <cellStyle name="Euro 4 8 4 5" xfId="13257" xr:uid="{00000000-0005-0000-0000-0000E1230000}"/>
    <cellStyle name="Euro 4 8 5" xfId="1893" xr:uid="{00000000-0005-0000-0000-0000E2230000}"/>
    <cellStyle name="Euro 4 8 5 2" xfId="3249" xr:uid="{00000000-0005-0000-0000-0000E3230000}"/>
    <cellStyle name="Euro 4 8 5 2 2" xfId="6221" xr:uid="{00000000-0005-0000-0000-0000E4230000}"/>
    <cellStyle name="Euro 4 8 5 2 2 2" xfId="12161" xr:uid="{00000000-0005-0000-0000-0000E5230000}"/>
    <cellStyle name="Euro 4 8 5 2 2 3" xfId="17847" xr:uid="{00000000-0005-0000-0000-0000E6230000}"/>
    <cellStyle name="Euro 4 8 5 2 3" xfId="9191" xr:uid="{00000000-0005-0000-0000-0000E7230000}"/>
    <cellStyle name="Euro 4 8 5 2 4" xfId="14877" xr:uid="{00000000-0005-0000-0000-0000E8230000}"/>
    <cellStyle name="Euro 4 8 5 3" xfId="4871" xr:uid="{00000000-0005-0000-0000-0000E9230000}"/>
    <cellStyle name="Euro 4 8 5 3 2" xfId="10811" xr:uid="{00000000-0005-0000-0000-0000EA230000}"/>
    <cellStyle name="Euro 4 8 5 3 3" xfId="16497" xr:uid="{00000000-0005-0000-0000-0000EB230000}"/>
    <cellStyle name="Euro 4 8 5 4" xfId="7841" xr:uid="{00000000-0005-0000-0000-0000EC230000}"/>
    <cellStyle name="Euro 4 8 5 5" xfId="13527" xr:uid="{00000000-0005-0000-0000-0000ED230000}"/>
    <cellStyle name="Euro 4 8 6" xfId="2163" xr:uid="{00000000-0005-0000-0000-0000EE230000}"/>
    <cellStyle name="Euro 4 8 6 2" xfId="5141" xr:uid="{00000000-0005-0000-0000-0000EF230000}"/>
    <cellStyle name="Euro 4 8 6 2 2" xfId="11081" xr:uid="{00000000-0005-0000-0000-0000F0230000}"/>
    <cellStyle name="Euro 4 8 6 2 3" xfId="16767" xr:uid="{00000000-0005-0000-0000-0000F1230000}"/>
    <cellStyle name="Euro 4 8 6 3" xfId="8111" xr:uid="{00000000-0005-0000-0000-0000F2230000}"/>
    <cellStyle name="Euro 4 8 6 4" xfId="13797" xr:uid="{00000000-0005-0000-0000-0000F3230000}"/>
    <cellStyle name="Euro 4 8 7" xfId="3521" xr:uid="{00000000-0005-0000-0000-0000F4230000}"/>
    <cellStyle name="Euro 4 8 7 2" xfId="9461" xr:uid="{00000000-0005-0000-0000-0000F5230000}"/>
    <cellStyle name="Euro 4 8 7 3" xfId="15147" xr:uid="{00000000-0005-0000-0000-0000F6230000}"/>
    <cellStyle name="Euro 4 8 8" xfId="3791" xr:uid="{00000000-0005-0000-0000-0000F7230000}"/>
    <cellStyle name="Euro 4 8 8 2" xfId="9731" xr:uid="{00000000-0005-0000-0000-0000F8230000}"/>
    <cellStyle name="Euro 4 8 8 3" xfId="15417" xr:uid="{00000000-0005-0000-0000-0000F9230000}"/>
    <cellStyle name="Euro 4 8 9" xfId="6491" xr:uid="{00000000-0005-0000-0000-0000FA230000}"/>
    <cellStyle name="Euro 4 9" xfId="1030" xr:uid="{00000000-0005-0000-0000-0000FB230000}"/>
    <cellStyle name="Euro 4 9 2" xfId="2414" xr:uid="{00000000-0005-0000-0000-0000FC230000}"/>
    <cellStyle name="Euro 4 9 2 2" xfId="5392" xr:uid="{00000000-0005-0000-0000-0000FD230000}"/>
    <cellStyle name="Euro 4 9 2 2 2" xfId="11332" xr:uid="{00000000-0005-0000-0000-0000FE230000}"/>
    <cellStyle name="Euro 4 9 2 2 3" xfId="17018" xr:uid="{00000000-0005-0000-0000-0000FF230000}"/>
    <cellStyle name="Euro 4 9 2 3" xfId="8362" xr:uid="{00000000-0005-0000-0000-000000240000}"/>
    <cellStyle name="Euro 4 9 2 4" xfId="14048" xr:uid="{00000000-0005-0000-0000-000001240000}"/>
    <cellStyle name="Euro 4 9 3" xfId="4042" xr:uid="{00000000-0005-0000-0000-000002240000}"/>
    <cellStyle name="Euro 4 9 3 2" xfId="9982" xr:uid="{00000000-0005-0000-0000-000003240000}"/>
    <cellStyle name="Euro 4 9 3 3" xfId="15668" xr:uid="{00000000-0005-0000-0000-000004240000}"/>
    <cellStyle name="Euro 4 9 4" xfId="7012" xr:uid="{00000000-0005-0000-0000-000005240000}"/>
    <cellStyle name="Euro 4 9 5" xfId="12698" xr:uid="{00000000-0005-0000-0000-000006240000}"/>
    <cellStyle name="Euro 5" xfId="261" xr:uid="{00000000-0005-0000-0000-000007240000}"/>
    <cellStyle name="Euro 5 10" xfId="1320" xr:uid="{00000000-0005-0000-0000-000008240000}"/>
    <cellStyle name="Euro 5 10 2" xfId="2704" xr:uid="{00000000-0005-0000-0000-000009240000}"/>
    <cellStyle name="Euro 5 10 2 2" xfId="5682" xr:uid="{00000000-0005-0000-0000-00000A240000}"/>
    <cellStyle name="Euro 5 10 2 2 2" xfId="11622" xr:uid="{00000000-0005-0000-0000-00000B240000}"/>
    <cellStyle name="Euro 5 10 2 2 3" xfId="17308" xr:uid="{00000000-0005-0000-0000-00000C240000}"/>
    <cellStyle name="Euro 5 10 2 3" xfId="8652" xr:uid="{00000000-0005-0000-0000-00000D240000}"/>
    <cellStyle name="Euro 5 10 2 4" xfId="14338" xr:uid="{00000000-0005-0000-0000-00000E240000}"/>
    <cellStyle name="Euro 5 10 3" xfId="4332" xr:uid="{00000000-0005-0000-0000-00000F240000}"/>
    <cellStyle name="Euro 5 10 3 2" xfId="10272" xr:uid="{00000000-0005-0000-0000-000010240000}"/>
    <cellStyle name="Euro 5 10 3 3" xfId="15958" xr:uid="{00000000-0005-0000-0000-000011240000}"/>
    <cellStyle name="Euro 5 10 4" xfId="7302" xr:uid="{00000000-0005-0000-0000-000012240000}"/>
    <cellStyle name="Euro 5 10 5" xfId="12988" xr:uid="{00000000-0005-0000-0000-000013240000}"/>
    <cellStyle name="Euro 5 11" xfId="1592" xr:uid="{00000000-0005-0000-0000-000014240000}"/>
    <cellStyle name="Euro 5 11 2" xfId="2976" xr:uid="{00000000-0005-0000-0000-000015240000}"/>
    <cellStyle name="Euro 5 11 2 2" xfId="5952" xr:uid="{00000000-0005-0000-0000-000016240000}"/>
    <cellStyle name="Euro 5 11 2 2 2" xfId="11892" xr:uid="{00000000-0005-0000-0000-000017240000}"/>
    <cellStyle name="Euro 5 11 2 2 3" xfId="17578" xr:uid="{00000000-0005-0000-0000-000018240000}"/>
    <cellStyle name="Euro 5 11 2 3" xfId="8922" xr:uid="{00000000-0005-0000-0000-000019240000}"/>
    <cellStyle name="Euro 5 11 2 4" xfId="14608" xr:uid="{00000000-0005-0000-0000-00001A240000}"/>
    <cellStyle name="Euro 5 11 3" xfId="4602" xr:uid="{00000000-0005-0000-0000-00001B240000}"/>
    <cellStyle name="Euro 5 11 3 2" xfId="10542" xr:uid="{00000000-0005-0000-0000-00001C240000}"/>
    <cellStyle name="Euro 5 11 3 3" xfId="16228" xr:uid="{00000000-0005-0000-0000-00001D240000}"/>
    <cellStyle name="Euro 5 11 4" xfId="7572" xr:uid="{00000000-0005-0000-0000-00001E240000}"/>
    <cellStyle name="Euro 5 11 5" xfId="13258" xr:uid="{00000000-0005-0000-0000-00001F240000}"/>
    <cellStyle name="Euro 5 12" xfId="1894" xr:uid="{00000000-0005-0000-0000-000020240000}"/>
    <cellStyle name="Euro 5 12 2" xfId="3250" xr:uid="{00000000-0005-0000-0000-000021240000}"/>
    <cellStyle name="Euro 5 12 2 2" xfId="6222" xr:uid="{00000000-0005-0000-0000-000022240000}"/>
    <cellStyle name="Euro 5 12 2 2 2" xfId="12162" xr:uid="{00000000-0005-0000-0000-000023240000}"/>
    <cellStyle name="Euro 5 12 2 2 3" xfId="17848" xr:uid="{00000000-0005-0000-0000-000024240000}"/>
    <cellStyle name="Euro 5 12 2 3" xfId="9192" xr:uid="{00000000-0005-0000-0000-000025240000}"/>
    <cellStyle name="Euro 5 12 2 4" xfId="14878" xr:uid="{00000000-0005-0000-0000-000026240000}"/>
    <cellStyle name="Euro 5 12 3" xfId="4872" xr:uid="{00000000-0005-0000-0000-000027240000}"/>
    <cellStyle name="Euro 5 12 3 2" xfId="10812" xr:uid="{00000000-0005-0000-0000-000028240000}"/>
    <cellStyle name="Euro 5 12 3 3" xfId="16498" xr:uid="{00000000-0005-0000-0000-000029240000}"/>
    <cellStyle name="Euro 5 12 4" xfId="7842" xr:uid="{00000000-0005-0000-0000-00002A240000}"/>
    <cellStyle name="Euro 5 12 5" xfId="13528" xr:uid="{00000000-0005-0000-0000-00002B240000}"/>
    <cellStyle name="Euro 5 13" xfId="2164" xr:uid="{00000000-0005-0000-0000-00002C240000}"/>
    <cellStyle name="Euro 5 13 2" xfId="5142" xr:uid="{00000000-0005-0000-0000-00002D240000}"/>
    <cellStyle name="Euro 5 13 2 2" xfId="11082" xr:uid="{00000000-0005-0000-0000-00002E240000}"/>
    <cellStyle name="Euro 5 13 2 3" xfId="16768" xr:uid="{00000000-0005-0000-0000-00002F240000}"/>
    <cellStyle name="Euro 5 13 3" xfId="8112" xr:uid="{00000000-0005-0000-0000-000030240000}"/>
    <cellStyle name="Euro 5 13 4" xfId="13798" xr:uid="{00000000-0005-0000-0000-000031240000}"/>
    <cellStyle name="Euro 5 14" xfId="3522" xr:uid="{00000000-0005-0000-0000-000032240000}"/>
    <cellStyle name="Euro 5 14 2" xfId="9462" xr:uid="{00000000-0005-0000-0000-000033240000}"/>
    <cellStyle name="Euro 5 14 3" xfId="15148" xr:uid="{00000000-0005-0000-0000-000034240000}"/>
    <cellStyle name="Euro 5 15" xfId="3792" xr:uid="{00000000-0005-0000-0000-000035240000}"/>
    <cellStyle name="Euro 5 15 2" xfId="9732" xr:uid="{00000000-0005-0000-0000-000036240000}"/>
    <cellStyle name="Euro 5 15 3" xfId="15418" xr:uid="{00000000-0005-0000-0000-000037240000}"/>
    <cellStyle name="Euro 5 16" xfId="6492" xr:uid="{00000000-0005-0000-0000-000038240000}"/>
    <cellStyle name="Euro 5 17" xfId="6762" xr:uid="{00000000-0005-0000-0000-000039240000}"/>
    <cellStyle name="Euro 5 18" xfId="12432" xr:uid="{00000000-0005-0000-0000-00003A240000}"/>
    <cellStyle name="Euro 5 2" xfId="262" xr:uid="{00000000-0005-0000-0000-00003B240000}"/>
    <cellStyle name="Euro 5 2 10" xfId="3523" xr:uid="{00000000-0005-0000-0000-00003C240000}"/>
    <cellStyle name="Euro 5 2 10 2" xfId="9463" xr:uid="{00000000-0005-0000-0000-00003D240000}"/>
    <cellStyle name="Euro 5 2 10 3" xfId="15149" xr:uid="{00000000-0005-0000-0000-00003E240000}"/>
    <cellStyle name="Euro 5 2 11" xfId="3793" xr:uid="{00000000-0005-0000-0000-00003F240000}"/>
    <cellStyle name="Euro 5 2 11 2" xfId="9733" xr:uid="{00000000-0005-0000-0000-000040240000}"/>
    <cellStyle name="Euro 5 2 11 3" xfId="15419" xr:uid="{00000000-0005-0000-0000-000041240000}"/>
    <cellStyle name="Euro 5 2 12" xfId="6493" xr:uid="{00000000-0005-0000-0000-000042240000}"/>
    <cellStyle name="Euro 5 2 13" xfId="6763" xr:uid="{00000000-0005-0000-0000-000043240000}"/>
    <cellStyle name="Euro 5 2 14" xfId="12433" xr:uid="{00000000-0005-0000-0000-000044240000}"/>
    <cellStyle name="Euro 5 2 2" xfId="263" xr:uid="{00000000-0005-0000-0000-000045240000}"/>
    <cellStyle name="Euro 5 2 2 10" xfId="6494" xr:uid="{00000000-0005-0000-0000-000046240000}"/>
    <cellStyle name="Euro 5 2 2 11" xfId="6764" xr:uid="{00000000-0005-0000-0000-000047240000}"/>
    <cellStyle name="Euro 5 2 2 12" xfId="12434" xr:uid="{00000000-0005-0000-0000-000048240000}"/>
    <cellStyle name="Euro 5 2 2 2" xfId="264" xr:uid="{00000000-0005-0000-0000-000049240000}"/>
    <cellStyle name="Euro 5 2 2 2 10" xfId="6765" xr:uid="{00000000-0005-0000-0000-00004A240000}"/>
    <cellStyle name="Euro 5 2 2 2 11" xfId="12435" xr:uid="{00000000-0005-0000-0000-00004B240000}"/>
    <cellStyle name="Euro 5 2 2 2 2" xfId="1053" xr:uid="{00000000-0005-0000-0000-00004C240000}"/>
    <cellStyle name="Euro 5 2 2 2 2 2" xfId="2437" xr:uid="{00000000-0005-0000-0000-00004D240000}"/>
    <cellStyle name="Euro 5 2 2 2 2 2 2" xfId="5415" xr:uid="{00000000-0005-0000-0000-00004E240000}"/>
    <cellStyle name="Euro 5 2 2 2 2 2 2 2" xfId="11355" xr:uid="{00000000-0005-0000-0000-00004F240000}"/>
    <cellStyle name="Euro 5 2 2 2 2 2 2 3" xfId="17041" xr:uid="{00000000-0005-0000-0000-000050240000}"/>
    <cellStyle name="Euro 5 2 2 2 2 2 3" xfId="8385" xr:uid="{00000000-0005-0000-0000-000051240000}"/>
    <cellStyle name="Euro 5 2 2 2 2 2 4" xfId="14071" xr:uid="{00000000-0005-0000-0000-000052240000}"/>
    <cellStyle name="Euro 5 2 2 2 2 3" xfId="4065" xr:uid="{00000000-0005-0000-0000-000053240000}"/>
    <cellStyle name="Euro 5 2 2 2 2 3 2" xfId="10005" xr:uid="{00000000-0005-0000-0000-000054240000}"/>
    <cellStyle name="Euro 5 2 2 2 2 3 3" xfId="15691" xr:uid="{00000000-0005-0000-0000-000055240000}"/>
    <cellStyle name="Euro 5 2 2 2 2 4" xfId="7035" xr:uid="{00000000-0005-0000-0000-000056240000}"/>
    <cellStyle name="Euro 5 2 2 2 2 5" xfId="12721" xr:uid="{00000000-0005-0000-0000-000057240000}"/>
    <cellStyle name="Euro 5 2 2 2 3" xfId="1323" xr:uid="{00000000-0005-0000-0000-000058240000}"/>
    <cellStyle name="Euro 5 2 2 2 3 2" xfId="2707" xr:uid="{00000000-0005-0000-0000-000059240000}"/>
    <cellStyle name="Euro 5 2 2 2 3 2 2" xfId="5685" xr:uid="{00000000-0005-0000-0000-00005A240000}"/>
    <cellStyle name="Euro 5 2 2 2 3 2 2 2" xfId="11625" xr:uid="{00000000-0005-0000-0000-00005B240000}"/>
    <cellStyle name="Euro 5 2 2 2 3 2 2 3" xfId="17311" xr:uid="{00000000-0005-0000-0000-00005C240000}"/>
    <cellStyle name="Euro 5 2 2 2 3 2 3" xfId="8655" xr:uid="{00000000-0005-0000-0000-00005D240000}"/>
    <cellStyle name="Euro 5 2 2 2 3 2 4" xfId="14341" xr:uid="{00000000-0005-0000-0000-00005E240000}"/>
    <cellStyle name="Euro 5 2 2 2 3 3" xfId="4335" xr:uid="{00000000-0005-0000-0000-00005F240000}"/>
    <cellStyle name="Euro 5 2 2 2 3 3 2" xfId="10275" xr:uid="{00000000-0005-0000-0000-000060240000}"/>
    <cellStyle name="Euro 5 2 2 2 3 3 3" xfId="15961" xr:uid="{00000000-0005-0000-0000-000061240000}"/>
    <cellStyle name="Euro 5 2 2 2 3 4" xfId="7305" xr:uid="{00000000-0005-0000-0000-000062240000}"/>
    <cellStyle name="Euro 5 2 2 2 3 5" xfId="12991" xr:uid="{00000000-0005-0000-0000-000063240000}"/>
    <cellStyle name="Euro 5 2 2 2 4" xfId="1595" xr:uid="{00000000-0005-0000-0000-000064240000}"/>
    <cellStyle name="Euro 5 2 2 2 4 2" xfId="2979" xr:uid="{00000000-0005-0000-0000-000065240000}"/>
    <cellStyle name="Euro 5 2 2 2 4 2 2" xfId="5955" xr:uid="{00000000-0005-0000-0000-000066240000}"/>
    <cellStyle name="Euro 5 2 2 2 4 2 2 2" xfId="11895" xr:uid="{00000000-0005-0000-0000-000067240000}"/>
    <cellStyle name="Euro 5 2 2 2 4 2 2 3" xfId="17581" xr:uid="{00000000-0005-0000-0000-000068240000}"/>
    <cellStyle name="Euro 5 2 2 2 4 2 3" xfId="8925" xr:uid="{00000000-0005-0000-0000-000069240000}"/>
    <cellStyle name="Euro 5 2 2 2 4 2 4" xfId="14611" xr:uid="{00000000-0005-0000-0000-00006A240000}"/>
    <cellStyle name="Euro 5 2 2 2 4 3" xfId="4605" xr:uid="{00000000-0005-0000-0000-00006B240000}"/>
    <cellStyle name="Euro 5 2 2 2 4 3 2" xfId="10545" xr:uid="{00000000-0005-0000-0000-00006C240000}"/>
    <cellStyle name="Euro 5 2 2 2 4 3 3" xfId="16231" xr:uid="{00000000-0005-0000-0000-00006D240000}"/>
    <cellStyle name="Euro 5 2 2 2 4 4" xfId="7575" xr:uid="{00000000-0005-0000-0000-00006E240000}"/>
    <cellStyle name="Euro 5 2 2 2 4 5" xfId="13261" xr:uid="{00000000-0005-0000-0000-00006F240000}"/>
    <cellStyle name="Euro 5 2 2 2 5" xfId="1897" xr:uid="{00000000-0005-0000-0000-000070240000}"/>
    <cellStyle name="Euro 5 2 2 2 5 2" xfId="3253" xr:uid="{00000000-0005-0000-0000-000071240000}"/>
    <cellStyle name="Euro 5 2 2 2 5 2 2" xfId="6225" xr:uid="{00000000-0005-0000-0000-000072240000}"/>
    <cellStyle name="Euro 5 2 2 2 5 2 2 2" xfId="12165" xr:uid="{00000000-0005-0000-0000-000073240000}"/>
    <cellStyle name="Euro 5 2 2 2 5 2 2 3" xfId="17851" xr:uid="{00000000-0005-0000-0000-000074240000}"/>
    <cellStyle name="Euro 5 2 2 2 5 2 3" xfId="9195" xr:uid="{00000000-0005-0000-0000-000075240000}"/>
    <cellStyle name="Euro 5 2 2 2 5 2 4" xfId="14881" xr:uid="{00000000-0005-0000-0000-000076240000}"/>
    <cellStyle name="Euro 5 2 2 2 5 3" xfId="4875" xr:uid="{00000000-0005-0000-0000-000077240000}"/>
    <cellStyle name="Euro 5 2 2 2 5 3 2" xfId="10815" xr:uid="{00000000-0005-0000-0000-000078240000}"/>
    <cellStyle name="Euro 5 2 2 2 5 3 3" xfId="16501" xr:uid="{00000000-0005-0000-0000-000079240000}"/>
    <cellStyle name="Euro 5 2 2 2 5 4" xfId="7845" xr:uid="{00000000-0005-0000-0000-00007A240000}"/>
    <cellStyle name="Euro 5 2 2 2 5 5" xfId="13531" xr:uid="{00000000-0005-0000-0000-00007B240000}"/>
    <cellStyle name="Euro 5 2 2 2 6" xfId="2167" xr:uid="{00000000-0005-0000-0000-00007C240000}"/>
    <cellStyle name="Euro 5 2 2 2 6 2" xfId="5145" xr:uid="{00000000-0005-0000-0000-00007D240000}"/>
    <cellStyle name="Euro 5 2 2 2 6 2 2" xfId="11085" xr:uid="{00000000-0005-0000-0000-00007E240000}"/>
    <cellStyle name="Euro 5 2 2 2 6 2 3" xfId="16771" xr:uid="{00000000-0005-0000-0000-00007F240000}"/>
    <cellStyle name="Euro 5 2 2 2 6 3" xfId="8115" xr:uid="{00000000-0005-0000-0000-000080240000}"/>
    <cellStyle name="Euro 5 2 2 2 6 4" xfId="13801" xr:uid="{00000000-0005-0000-0000-000081240000}"/>
    <cellStyle name="Euro 5 2 2 2 7" xfId="3525" xr:uid="{00000000-0005-0000-0000-000082240000}"/>
    <cellStyle name="Euro 5 2 2 2 7 2" xfId="9465" xr:uid="{00000000-0005-0000-0000-000083240000}"/>
    <cellStyle name="Euro 5 2 2 2 7 3" xfId="15151" xr:uid="{00000000-0005-0000-0000-000084240000}"/>
    <cellStyle name="Euro 5 2 2 2 8" xfId="3795" xr:uid="{00000000-0005-0000-0000-000085240000}"/>
    <cellStyle name="Euro 5 2 2 2 8 2" xfId="9735" xr:uid="{00000000-0005-0000-0000-000086240000}"/>
    <cellStyle name="Euro 5 2 2 2 8 3" xfId="15421" xr:uid="{00000000-0005-0000-0000-000087240000}"/>
    <cellStyle name="Euro 5 2 2 2 9" xfId="6495" xr:uid="{00000000-0005-0000-0000-000088240000}"/>
    <cellStyle name="Euro 5 2 2 3" xfId="1052" xr:uid="{00000000-0005-0000-0000-000089240000}"/>
    <cellStyle name="Euro 5 2 2 3 2" xfId="2436" xr:uid="{00000000-0005-0000-0000-00008A240000}"/>
    <cellStyle name="Euro 5 2 2 3 2 2" xfId="5414" xr:uid="{00000000-0005-0000-0000-00008B240000}"/>
    <cellStyle name="Euro 5 2 2 3 2 2 2" xfId="11354" xr:uid="{00000000-0005-0000-0000-00008C240000}"/>
    <cellStyle name="Euro 5 2 2 3 2 2 3" xfId="17040" xr:uid="{00000000-0005-0000-0000-00008D240000}"/>
    <cellStyle name="Euro 5 2 2 3 2 3" xfId="8384" xr:uid="{00000000-0005-0000-0000-00008E240000}"/>
    <cellStyle name="Euro 5 2 2 3 2 4" xfId="14070" xr:uid="{00000000-0005-0000-0000-00008F240000}"/>
    <cellStyle name="Euro 5 2 2 3 3" xfId="4064" xr:uid="{00000000-0005-0000-0000-000090240000}"/>
    <cellStyle name="Euro 5 2 2 3 3 2" xfId="10004" xr:uid="{00000000-0005-0000-0000-000091240000}"/>
    <cellStyle name="Euro 5 2 2 3 3 3" xfId="15690" xr:uid="{00000000-0005-0000-0000-000092240000}"/>
    <cellStyle name="Euro 5 2 2 3 4" xfId="7034" xr:uid="{00000000-0005-0000-0000-000093240000}"/>
    <cellStyle name="Euro 5 2 2 3 5" xfId="12720" xr:uid="{00000000-0005-0000-0000-000094240000}"/>
    <cellStyle name="Euro 5 2 2 4" xfId="1322" xr:uid="{00000000-0005-0000-0000-000095240000}"/>
    <cellStyle name="Euro 5 2 2 4 2" xfId="2706" xr:uid="{00000000-0005-0000-0000-000096240000}"/>
    <cellStyle name="Euro 5 2 2 4 2 2" xfId="5684" xr:uid="{00000000-0005-0000-0000-000097240000}"/>
    <cellStyle name="Euro 5 2 2 4 2 2 2" xfId="11624" xr:uid="{00000000-0005-0000-0000-000098240000}"/>
    <cellStyle name="Euro 5 2 2 4 2 2 3" xfId="17310" xr:uid="{00000000-0005-0000-0000-000099240000}"/>
    <cellStyle name="Euro 5 2 2 4 2 3" xfId="8654" xr:uid="{00000000-0005-0000-0000-00009A240000}"/>
    <cellStyle name="Euro 5 2 2 4 2 4" xfId="14340" xr:uid="{00000000-0005-0000-0000-00009B240000}"/>
    <cellStyle name="Euro 5 2 2 4 3" xfId="4334" xr:uid="{00000000-0005-0000-0000-00009C240000}"/>
    <cellStyle name="Euro 5 2 2 4 3 2" xfId="10274" xr:uid="{00000000-0005-0000-0000-00009D240000}"/>
    <cellStyle name="Euro 5 2 2 4 3 3" xfId="15960" xr:uid="{00000000-0005-0000-0000-00009E240000}"/>
    <cellStyle name="Euro 5 2 2 4 4" xfId="7304" xr:uid="{00000000-0005-0000-0000-00009F240000}"/>
    <cellStyle name="Euro 5 2 2 4 5" xfId="12990" xr:uid="{00000000-0005-0000-0000-0000A0240000}"/>
    <cellStyle name="Euro 5 2 2 5" xfId="1594" xr:uid="{00000000-0005-0000-0000-0000A1240000}"/>
    <cellStyle name="Euro 5 2 2 5 2" xfId="2978" xr:uid="{00000000-0005-0000-0000-0000A2240000}"/>
    <cellStyle name="Euro 5 2 2 5 2 2" xfId="5954" xr:uid="{00000000-0005-0000-0000-0000A3240000}"/>
    <cellStyle name="Euro 5 2 2 5 2 2 2" xfId="11894" xr:uid="{00000000-0005-0000-0000-0000A4240000}"/>
    <cellStyle name="Euro 5 2 2 5 2 2 3" xfId="17580" xr:uid="{00000000-0005-0000-0000-0000A5240000}"/>
    <cellStyle name="Euro 5 2 2 5 2 3" xfId="8924" xr:uid="{00000000-0005-0000-0000-0000A6240000}"/>
    <cellStyle name="Euro 5 2 2 5 2 4" xfId="14610" xr:uid="{00000000-0005-0000-0000-0000A7240000}"/>
    <cellStyle name="Euro 5 2 2 5 3" xfId="4604" xr:uid="{00000000-0005-0000-0000-0000A8240000}"/>
    <cellStyle name="Euro 5 2 2 5 3 2" xfId="10544" xr:uid="{00000000-0005-0000-0000-0000A9240000}"/>
    <cellStyle name="Euro 5 2 2 5 3 3" xfId="16230" xr:uid="{00000000-0005-0000-0000-0000AA240000}"/>
    <cellStyle name="Euro 5 2 2 5 4" xfId="7574" xr:uid="{00000000-0005-0000-0000-0000AB240000}"/>
    <cellStyle name="Euro 5 2 2 5 5" xfId="13260" xr:uid="{00000000-0005-0000-0000-0000AC240000}"/>
    <cellStyle name="Euro 5 2 2 6" xfId="1896" xr:uid="{00000000-0005-0000-0000-0000AD240000}"/>
    <cellStyle name="Euro 5 2 2 6 2" xfId="3252" xr:uid="{00000000-0005-0000-0000-0000AE240000}"/>
    <cellStyle name="Euro 5 2 2 6 2 2" xfId="6224" xr:uid="{00000000-0005-0000-0000-0000AF240000}"/>
    <cellStyle name="Euro 5 2 2 6 2 2 2" xfId="12164" xr:uid="{00000000-0005-0000-0000-0000B0240000}"/>
    <cellStyle name="Euro 5 2 2 6 2 2 3" xfId="17850" xr:uid="{00000000-0005-0000-0000-0000B1240000}"/>
    <cellStyle name="Euro 5 2 2 6 2 3" xfId="9194" xr:uid="{00000000-0005-0000-0000-0000B2240000}"/>
    <cellStyle name="Euro 5 2 2 6 2 4" xfId="14880" xr:uid="{00000000-0005-0000-0000-0000B3240000}"/>
    <cellStyle name="Euro 5 2 2 6 3" xfId="4874" xr:uid="{00000000-0005-0000-0000-0000B4240000}"/>
    <cellStyle name="Euro 5 2 2 6 3 2" xfId="10814" xr:uid="{00000000-0005-0000-0000-0000B5240000}"/>
    <cellStyle name="Euro 5 2 2 6 3 3" xfId="16500" xr:uid="{00000000-0005-0000-0000-0000B6240000}"/>
    <cellStyle name="Euro 5 2 2 6 4" xfId="7844" xr:uid="{00000000-0005-0000-0000-0000B7240000}"/>
    <cellStyle name="Euro 5 2 2 6 5" xfId="13530" xr:uid="{00000000-0005-0000-0000-0000B8240000}"/>
    <cellStyle name="Euro 5 2 2 7" xfId="2166" xr:uid="{00000000-0005-0000-0000-0000B9240000}"/>
    <cellStyle name="Euro 5 2 2 7 2" xfId="5144" xr:uid="{00000000-0005-0000-0000-0000BA240000}"/>
    <cellStyle name="Euro 5 2 2 7 2 2" xfId="11084" xr:uid="{00000000-0005-0000-0000-0000BB240000}"/>
    <cellStyle name="Euro 5 2 2 7 2 3" xfId="16770" xr:uid="{00000000-0005-0000-0000-0000BC240000}"/>
    <cellStyle name="Euro 5 2 2 7 3" xfId="8114" xr:uid="{00000000-0005-0000-0000-0000BD240000}"/>
    <cellStyle name="Euro 5 2 2 7 4" xfId="13800" xr:uid="{00000000-0005-0000-0000-0000BE240000}"/>
    <cellStyle name="Euro 5 2 2 8" xfId="3524" xr:uid="{00000000-0005-0000-0000-0000BF240000}"/>
    <cellStyle name="Euro 5 2 2 8 2" xfId="9464" xr:uid="{00000000-0005-0000-0000-0000C0240000}"/>
    <cellStyle name="Euro 5 2 2 8 3" xfId="15150" xr:uid="{00000000-0005-0000-0000-0000C1240000}"/>
    <cellStyle name="Euro 5 2 2 9" xfId="3794" xr:uid="{00000000-0005-0000-0000-0000C2240000}"/>
    <cellStyle name="Euro 5 2 2 9 2" xfId="9734" xr:uid="{00000000-0005-0000-0000-0000C3240000}"/>
    <cellStyle name="Euro 5 2 2 9 3" xfId="15420" xr:uid="{00000000-0005-0000-0000-0000C4240000}"/>
    <cellStyle name="Euro 5 2 3" xfId="265" xr:uid="{00000000-0005-0000-0000-0000C5240000}"/>
    <cellStyle name="Euro 5 2 3 10" xfId="6496" xr:uid="{00000000-0005-0000-0000-0000C6240000}"/>
    <cellStyle name="Euro 5 2 3 11" xfId="6766" xr:uid="{00000000-0005-0000-0000-0000C7240000}"/>
    <cellStyle name="Euro 5 2 3 12" xfId="12436" xr:uid="{00000000-0005-0000-0000-0000C8240000}"/>
    <cellStyle name="Euro 5 2 3 2" xfId="266" xr:uid="{00000000-0005-0000-0000-0000C9240000}"/>
    <cellStyle name="Euro 5 2 3 2 10" xfId="6767" xr:uid="{00000000-0005-0000-0000-0000CA240000}"/>
    <cellStyle name="Euro 5 2 3 2 11" xfId="12437" xr:uid="{00000000-0005-0000-0000-0000CB240000}"/>
    <cellStyle name="Euro 5 2 3 2 2" xfId="1055" xr:uid="{00000000-0005-0000-0000-0000CC240000}"/>
    <cellStyle name="Euro 5 2 3 2 2 2" xfId="2439" xr:uid="{00000000-0005-0000-0000-0000CD240000}"/>
    <cellStyle name="Euro 5 2 3 2 2 2 2" xfId="5417" xr:uid="{00000000-0005-0000-0000-0000CE240000}"/>
    <cellStyle name="Euro 5 2 3 2 2 2 2 2" xfId="11357" xr:uid="{00000000-0005-0000-0000-0000CF240000}"/>
    <cellStyle name="Euro 5 2 3 2 2 2 2 3" xfId="17043" xr:uid="{00000000-0005-0000-0000-0000D0240000}"/>
    <cellStyle name="Euro 5 2 3 2 2 2 3" xfId="8387" xr:uid="{00000000-0005-0000-0000-0000D1240000}"/>
    <cellStyle name="Euro 5 2 3 2 2 2 4" xfId="14073" xr:uid="{00000000-0005-0000-0000-0000D2240000}"/>
    <cellStyle name="Euro 5 2 3 2 2 3" xfId="4067" xr:uid="{00000000-0005-0000-0000-0000D3240000}"/>
    <cellStyle name="Euro 5 2 3 2 2 3 2" xfId="10007" xr:uid="{00000000-0005-0000-0000-0000D4240000}"/>
    <cellStyle name="Euro 5 2 3 2 2 3 3" xfId="15693" xr:uid="{00000000-0005-0000-0000-0000D5240000}"/>
    <cellStyle name="Euro 5 2 3 2 2 4" xfId="7037" xr:uid="{00000000-0005-0000-0000-0000D6240000}"/>
    <cellStyle name="Euro 5 2 3 2 2 5" xfId="12723" xr:uid="{00000000-0005-0000-0000-0000D7240000}"/>
    <cellStyle name="Euro 5 2 3 2 3" xfId="1325" xr:uid="{00000000-0005-0000-0000-0000D8240000}"/>
    <cellStyle name="Euro 5 2 3 2 3 2" xfId="2709" xr:uid="{00000000-0005-0000-0000-0000D9240000}"/>
    <cellStyle name="Euro 5 2 3 2 3 2 2" xfId="5687" xr:uid="{00000000-0005-0000-0000-0000DA240000}"/>
    <cellStyle name="Euro 5 2 3 2 3 2 2 2" xfId="11627" xr:uid="{00000000-0005-0000-0000-0000DB240000}"/>
    <cellStyle name="Euro 5 2 3 2 3 2 2 3" xfId="17313" xr:uid="{00000000-0005-0000-0000-0000DC240000}"/>
    <cellStyle name="Euro 5 2 3 2 3 2 3" xfId="8657" xr:uid="{00000000-0005-0000-0000-0000DD240000}"/>
    <cellStyle name="Euro 5 2 3 2 3 2 4" xfId="14343" xr:uid="{00000000-0005-0000-0000-0000DE240000}"/>
    <cellStyle name="Euro 5 2 3 2 3 3" xfId="4337" xr:uid="{00000000-0005-0000-0000-0000DF240000}"/>
    <cellStyle name="Euro 5 2 3 2 3 3 2" xfId="10277" xr:uid="{00000000-0005-0000-0000-0000E0240000}"/>
    <cellStyle name="Euro 5 2 3 2 3 3 3" xfId="15963" xr:uid="{00000000-0005-0000-0000-0000E1240000}"/>
    <cellStyle name="Euro 5 2 3 2 3 4" xfId="7307" xr:uid="{00000000-0005-0000-0000-0000E2240000}"/>
    <cellStyle name="Euro 5 2 3 2 3 5" xfId="12993" xr:uid="{00000000-0005-0000-0000-0000E3240000}"/>
    <cellStyle name="Euro 5 2 3 2 4" xfId="1597" xr:uid="{00000000-0005-0000-0000-0000E4240000}"/>
    <cellStyle name="Euro 5 2 3 2 4 2" xfId="2981" xr:uid="{00000000-0005-0000-0000-0000E5240000}"/>
    <cellStyle name="Euro 5 2 3 2 4 2 2" xfId="5957" xr:uid="{00000000-0005-0000-0000-0000E6240000}"/>
    <cellStyle name="Euro 5 2 3 2 4 2 2 2" xfId="11897" xr:uid="{00000000-0005-0000-0000-0000E7240000}"/>
    <cellStyle name="Euro 5 2 3 2 4 2 2 3" xfId="17583" xr:uid="{00000000-0005-0000-0000-0000E8240000}"/>
    <cellStyle name="Euro 5 2 3 2 4 2 3" xfId="8927" xr:uid="{00000000-0005-0000-0000-0000E9240000}"/>
    <cellStyle name="Euro 5 2 3 2 4 2 4" xfId="14613" xr:uid="{00000000-0005-0000-0000-0000EA240000}"/>
    <cellStyle name="Euro 5 2 3 2 4 3" xfId="4607" xr:uid="{00000000-0005-0000-0000-0000EB240000}"/>
    <cellStyle name="Euro 5 2 3 2 4 3 2" xfId="10547" xr:uid="{00000000-0005-0000-0000-0000EC240000}"/>
    <cellStyle name="Euro 5 2 3 2 4 3 3" xfId="16233" xr:uid="{00000000-0005-0000-0000-0000ED240000}"/>
    <cellStyle name="Euro 5 2 3 2 4 4" xfId="7577" xr:uid="{00000000-0005-0000-0000-0000EE240000}"/>
    <cellStyle name="Euro 5 2 3 2 4 5" xfId="13263" xr:uid="{00000000-0005-0000-0000-0000EF240000}"/>
    <cellStyle name="Euro 5 2 3 2 5" xfId="1899" xr:uid="{00000000-0005-0000-0000-0000F0240000}"/>
    <cellStyle name="Euro 5 2 3 2 5 2" xfId="3255" xr:uid="{00000000-0005-0000-0000-0000F1240000}"/>
    <cellStyle name="Euro 5 2 3 2 5 2 2" xfId="6227" xr:uid="{00000000-0005-0000-0000-0000F2240000}"/>
    <cellStyle name="Euro 5 2 3 2 5 2 2 2" xfId="12167" xr:uid="{00000000-0005-0000-0000-0000F3240000}"/>
    <cellStyle name="Euro 5 2 3 2 5 2 2 3" xfId="17853" xr:uid="{00000000-0005-0000-0000-0000F4240000}"/>
    <cellStyle name="Euro 5 2 3 2 5 2 3" xfId="9197" xr:uid="{00000000-0005-0000-0000-0000F5240000}"/>
    <cellStyle name="Euro 5 2 3 2 5 2 4" xfId="14883" xr:uid="{00000000-0005-0000-0000-0000F6240000}"/>
    <cellStyle name="Euro 5 2 3 2 5 3" xfId="4877" xr:uid="{00000000-0005-0000-0000-0000F7240000}"/>
    <cellStyle name="Euro 5 2 3 2 5 3 2" xfId="10817" xr:uid="{00000000-0005-0000-0000-0000F8240000}"/>
    <cellStyle name="Euro 5 2 3 2 5 3 3" xfId="16503" xr:uid="{00000000-0005-0000-0000-0000F9240000}"/>
    <cellStyle name="Euro 5 2 3 2 5 4" xfId="7847" xr:uid="{00000000-0005-0000-0000-0000FA240000}"/>
    <cellStyle name="Euro 5 2 3 2 5 5" xfId="13533" xr:uid="{00000000-0005-0000-0000-0000FB240000}"/>
    <cellStyle name="Euro 5 2 3 2 6" xfId="2169" xr:uid="{00000000-0005-0000-0000-0000FC240000}"/>
    <cellStyle name="Euro 5 2 3 2 6 2" xfId="5147" xr:uid="{00000000-0005-0000-0000-0000FD240000}"/>
    <cellStyle name="Euro 5 2 3 2 6 2 2" xfId="11087" xr:uid="{00000000-0005-0000-0000-0000FE240000}"/>
    <cellStyle name="Euro 5 2 3 2 6 2 3" xfId="16773" xr:uid="{00000000-0005-0000-0000-0000FF240000}"/>
    <cellStyle name="Euro 5 2 3 2 6 3" xfId="8117" xr:uid="{00000000-0005-0000-0000-000000250000}"/>
    <cellStyle name="Euro 5 2 3 2 6 4" xfId="13803" xr:uid="{00000000-0005-0000-0000-000001250000}"/>
    <cellStyle name="Euro 5 2 3 2 7" xfId="3527" xr:uid="{00000000-0005-0000-0000-000002250000}"/>
    <cellStyle name="Euro 5 2 3 2 7 2" xfId="9467" xr:uid="{00000000-0005-0000-0000-000003250000}"/>
    <cellStyle name="Euro 5 2 3 2 7 3" xfId="15153" xr:uid="{00000000-0005-0000-0000-000004250000}"/>
    <cellStyle name="Euro 5 2 3 2 8" xfId="3797" xr:uid="{00000000-0005-0000-0000-000005250000}"/>
    <cellStyle name="Euro 5 2 3 2 8 2" xfId="9737" xr:uid="{00000000-0005-0000-0000-000006250000}"/>
    <cellStyle name="Euro 5 2 3 2 8 3" xfId="15423" xr:uid="{00000000-0005-0000-0000-000007250000}"/>
    <cellStyle name="Euro 5 2 3 2 9" xfId="6497" xr:uid="{00000000-0005-0000-0000-000008250000}"/>
    <cellStyle name="Euro 5 2 3 3" xfId="1054" xr:uid="{00000000-0005-0000-0000-000009250000}"/>
    <cellStyle name="Euro 5 2 3 3 2" xfId="2438" xr:uid="{00000000-0005-0000-0000-00000A250000}"/>
    <cellStyle name="Euro 5 2 3 3 2 2" xfId="5416" xr:uid="{00000000-0005-0000-0000-00000B250000}"/>
    <cellStyle name="Euro 5 2 3 3 2 2 2" xfId="11356" xr:uid="{00000000-0005-0000-0000-00000C250000}"/>
    <cellStyle name="Euro 5 2 3 3 2 2 3" xfId="17042" xr:uid="{00000000-0005-0000-0000-00000D250000}"/>
    <cellStyle name="Euro 5 2 3 3 2 3" xfId="8386" xr:uid="{00000000-0005-0000-0000-00000E250000}"/>
    <cellStyle name="Euro 5 2 3 3 2 4" xfId="14072" xr:uid="{00000000-0005-0000-0000-00000F250000}"/>
    <cellStyle name="Euro 5 2 3 3 3" xfId="4066" xr:uid="{00000000-0005-0000-0000-000010250000}"/>
    <cellStyle name="Euro 5 2 3 3 3 2" xfId="10006" xr:uid="{00000000-0005-0000-0000-000011250000}"/>
    <cellStyle name="Euro 5 2 3 3 3 3" xfId="15692" xr:uid="{00000000-0005-0000-0000-000012250000}"/>
    <cellStyle name="Euro 5 2 3 3 4" xfId="7036" xr:uid="{00000000-0005-0000-0000-000013250000}"/>
    <cellStyle name="Euro 5 2 3 3 5" xfId="12722" xr:uid="{00000000-0005-0000-0000-000014250000}"/>
    <cellStyle name="Euro 5 2 3 4" xfId="1324" xr:uid="{00000000-0005-0000-0000-000015250000}"/>
    <cellStyle name="Euro 5 2 3 4 2" xfId="2708" xr:uid="{00000000-0005-0000-0000-000016250000}"/>
    <cellStyle name="Euro 5 2 3 4 2 2" xfId="5686" xr:uid="{00000000-0005-0000-0000-000017250000}"/>
    <cellStyle name="Euro 5 2 3 4 2 2 2" xfId="11626" xr:uid="{00000000-0005-0000-0000-000018250000}"/>
    <cellStyle name="Euro 5 2 3 4 2 2 3" xfId="17312" xr:uid="{00000000-0005-0000-0000-000019250000}"/>
    <cellStyle name="Euro 5 2 3 4 2 3" xfId="8656" xr:uid="{00000000-0005-0000-0000-00001A250000}"/>
    <cellStyle name="Euro 5 2 3 4 2 4" xfId="14342" xr:uid="{00000000-0005-0000-0000-00001B250000}"/>
    <cellStyle name="Euro 5 2 3 4 3" xfId="4336" xr:uid="{00000000-0005-0000-0000-00001C250000}"/>
    <cellStyle name="Euro 5 2 3 4 3 2" xfId="10276" xr:uid="{00000000-0005-0000-0000-00001D250000}"/>
    <cellStyle name="Euro 5 2 3 4 3 3" xfId="15962" xr:uid="{00000000-0005-0000-0000-00001E250000}"/>
    <cellStyle name="Euro 5 2 3 4 4" xfId="7306" xr:uid="{00000000-0005-0000-0000-00001F250000}"/>
    <cellStyle name="Euro 5 2 3 4 5" xfId="12992" xr:uid="{00000000-0005-0000-0000-000020250000}"/>
    <cellStyle name="Euro 5 2 3 5" xfId="1596" xr:uid="{00000000-0005-0000-0000-000021250000}"/>
    <cellStyle name="Euro 5 2 3 5 2" xfId="2980" xr:uid="{00000000-0005-0000-0000-000022250000}"/>
    <cellStyle name="Euro 5 2 3 5 2 2" xfId="5956" xr:uid="{00000000-0005-0000-0000-000023250000}"/>
    <cellStyle name="Euro 5 2 3 5 2 2 2" xfId="11896" xr:uid="{00000000-0005-0000-0000-000024250000}"/>
    <cellStyle name="Euro 5 2 3 5 2 2 3" xfId="17582" xr:uid="{00000000-0005-0000-0000-000025250000}"/>
    <cellStyle name="Euro 5 2 3 5 2 3" xfId="8926" xr:uid="{00000000-0005-0000-0000-000026250000}"/>
    <cellStyle name="Euro 5 2 3 5 2 4" xfId="14612" xr:uid="{00000000-0005-0000-0000-000027250000}"/>
    <cellStyle name="Euro 5 2 3 5 3" xfId="4606" xr:uid="{00000000-0005-0000-0000-000028250000}"/>
    <cellStyle name="Euro 5 2 3 5 3 2" xfId="10546" xr:uid="{00000000-0005-0000-0000-000029250000}"/>
    <cellStyle name="Euro 5 2 3 5 3 3" xfId="16232" xr:uid="{00000000-0005-0000-0000-00002A250000}"/>
    <cellStyle name="Euro 5 2 3 5 4" xfId="7576" xr:uid="{00000000-0005-0000-0000-00002B250000}"/>
    <cellStyle name="Euro 5 2 3 5 5" xfId="13262" xr:uid="{00000000-0005-0000-0000-00002C250000}"/>
    <cellStyle name="Euro 5 2 3 6" xfId="1898" xr:uid="{00000000-0005-0000-0000-00002D250000}"/>
    <cellStyle name="Euro 5 2 3 6 2" xfId="3254" xr:uid="{00000000-0005-0000-0000-00002E250000}"/>
    <cellStyle name="Euro 5 2 3 6 2 2" xfId="6226" xr:uid="{00000000-0005-0000-0000-00002F250000}"/>
    <cellStyle name="Euro 5 2 3 6 2 2 2" xfId="12166" xr:uid="{00000000-0005-0000-0000-000030250000}"/>
    <cellStyle name="Euro 5 2 3 6 2 2 3" xfId="17852" xr:uid="{00000000-0005-0000-0000-000031250000}"/>
    <cellStyle name="Euro 5 2 3 6 2 3" xfId="9196" xr:uid="{00000000-0005-0000-0000-000032250000}"/>
    <cellStyle name="Euro 5 2 3 6 2 4" xfId="14882" xr:uid="{00000000-0005-0000-0000-000033250000}"/>
    <cellStyle name="Euro 5 2 3 6 3" xfId="4876" xr:uid="{00000000-0005-0000-0000-000034250000}"/>
    <cellStyle name="Euro 5 2 3 6 3 2" xfId="10816" xr:uid="{00000000-0005-0000-0000-000035250000}"/>
    <cellStyle name="Euro 5 2 3 6 3 3" xfId="16502" xr:uid="{00000000-0005-0000-0000-000036250000}"/>
    <cellStyle name="Euro 5 2 3 6 4" xfId="7846" xr:uid="{00000000-0005-0000-0000-000037250000}"/>
    <cellStyle name="Euro 5 2 3 6 5" xfId="13532" xr:uid="{00000000-0005-0000-0000-000038250000}"/>
    <cellStyle name="Euro 5 2 3 7" xfId="2168" xr:uid="{00000000-0005-0000-0000-000039250000}"/>
    <cellStyle name="Euro 5 2 3 7 2" xfId="5146" xr:uid="{00000000-0005-0000-0000-00003A250000}"/>
    <cellStyle name="Euro 5 2 3 7 2 2" xfId="11086" xr:uid="{00000000-0005-0000-0000-00003B250000}"/>
    <cellStyle name="Euro 5 2 3 7 2 3" xfId="16772" xr:uid="{00000000-0005-0000-0000-00003C250000}"/>
    <cellStyle name="Euro 5 2 3 7 3" xfId="8116" xr:uid="{00000000-0005-0000-0000-00003D250000}"/>
    <cellStyle name="Euro 5 2 3 7 4" xfId="13802" xr:uid="{00000000-0005-0000-0000-00003E250000}"/>
    <cellStyle name="Euro 5 2 3 8" xfId="3526" xr:uid="{00000000-0005-0000-0000-00003F250000}"/>
    <cellStyle name="Euro 5 2 3 8 2" xfId="9466" xr:uid="{00000000-0005-0000-0000-000040250000}"/>
    <cellStyle name="Euro 5 2 3 8 3" xfId="15152" xr:uid="{00000000-0005-0000-0000-000041250000}"/>
    <cellStyle name="Euro 5 2 3 9" xfId="3796" xr:uid="{00000000-0005-0000-0000-000042250000}"/>
    <cellStyle name="Euro 5 2 3 9 2" xfId="9736" xr:uid="{00000000-0005-0000-0000-000043250000}"/>
    <cellStyle name="Euro 5 2 3 9 3" xfId="15422" xr:uid="{00000000-0005-0000-0000-000044250000}"/>
    <cellStyle name="Euro 5 2 4" xfId="267" xr:uid="{00000000-0005-0000-0000-000045250000}"/>
    <cellStyle name="Euro 5 2 4 10" xfId="6768" xr:uid="{00000000-0005-0000-0000-000046250000}"/>
    <cellStyle name="Euro 5 2 4 11" xfId="12438" xr:uid="{00000000-0005-0000-0000-000047250000}"/>
    <cellStyle name="Euro 5 2 4 2" xfId="1056" xr:uid="{00000000-0005-0000-0000-000048250000}"/>
    <cellStyle name="Euro 5 2 4 2 2" xfId="2440" xr:uid="{00000000-0005-0000-0000-000049250000}"/>
    <cellStyle name="Euro 5 2 4 2 2 2" xfId="5418" xr:uid="{00000000-0005-0000-0000-00004A250000}"/>
    <cellStyle name="Euro 5 2 4 2 2 2 2" xfId="11358" xr:uid="{00000000-0005-0000-0000-00004B250000}"/>
    <cellStyle name="Euro 5 2 4 2 2 2 3" xfId="17044" xr:uid="{00000000-0005-0000-0000-00004C250000}"/>
    <cellStyle name="Euro 5 2 4 2 2 3" xfId="8388" xr:uid="{00000000-0005-0000-0000-00004D250000}"/>
    <cellStyle name="Euro 5 2 4 2 2 4" xfId="14074" xr:uid="{00000000-0005-0000-0000-00004E250000}"/>
    <cellStyle name="Euro 5 2 4 2 3" xfId="4068" xr:uid="{00000000-0005-0000-0000-00004F250000}"/>
    <cellStyle name="Euro 5 2 4 2 3 2" xfId="10008" xr:uid="{00000000-0005-0000-0000-000050250000}"/>
    <cellStyle name="Euro 5 2 4 2 3 3" xfId="15694" xr:uid="{00000000-0005-0000-0000-000051250000}"/>
    <cellStyle name="Euro 5 2 4 2 4" xfId="7038" xr:uid="{00000000-0005-0000-0000-000052250000}"/>
    <cellStyle name="Euro 5 2 4 2 5" xfId="12724" xr:uid="{00000000-0005-0000-0000-000053250000}"/>
    <cellStyle name="Euro 5 2 4 3" xfId="1326" xr:uid="{00000000-0005-0000-0000-000054250000}"/>
    <cellStyle name="Euro 5 2 4 3 2" xfId="2710" xr:uid="{00000000-0005-0000-0000-000055250000}"/>
    <cellStyle name="Euro 5 2 4 3 2 2" xfId="5688" xr:uid="{00000000-0005-0000-0000-000056250000}"/>
    <cellStyle name="Euro 5 2 4 3 2 2 2" xfId="11628" xr:uid="{00000000-0005-0000-0000-000057250000}"/>
    <cellStyle name="Euro 5 2 4 3 2 2 3" xfId="17314" xr:uid="{00000000-0005-0000-0000-000058250000}"/>
    <cellStyle name="Euro 5 2 4 3 2 3" xfId="8658" xr:uid="{00000000-0005-0000-0000-000059250000}"/>
    <cellStyle name="Euro 5 2 4 3 2 4" xfId="14344" xr:uid="{00000000-0005-0000-0000-00005A250000}"/>
    <cellStyle name="Euro 5 2 4 3 3" xfId="4338" xr:uid="{00000000-0005-0000-0000-00005B250000}"/>
    <cellStyle name="Euro 5 2 4 3 3 2" xfId="10278" xr:uid="{00000000-0005-0000-0000-00005C250000}"/>
    <cellStyle name="Euro 5 2 4 3 3 3" xfId="15964" xr:uid="{00000000-0005-0000-0000-00005D250000}"/>
    <cellStyle name="Euro 5 2 4 3 4" xfId="7308" xr:uid="{00000000-0005-0000-0000-00005E250000}"/>
    <cellStyle name="Euro 5 2 4 3 5" xfId="12994" xr:uid="{00000000-0005-0000-0000-00005F250000}"/>
    <cellStyle name="Euro 5 2 4 4" xfId="1598" xr:uid="{00000000-0005-0000-0000-000060250000}"/>
    <cellStyle name="Euro 5 2 4 4 2" xfId="2982" xr:uid="{00000000-0005-0000-0000-000061250000}"/>
    <cellStyle name="Euro 5 2 4 4 2 2" xfId="5958" xr:uid="{00000000-0005-0000-0000-000062250000}"/>
    <cellStyle name="Euro 5 2 4 4 2 2 2" xfId="11898" xr:uid="{00000000-0005-0000-0000-000063250000}"/>
    <cellStyle name="Euro 5 2 4 4 2 2 3" xfId="17584" xr:uid="{00000000-0005-0000-0000-000064250000}"/>
    <cellStyle name="Euro 5 2 4 4 2 3" xfId="8928" xr:uid="{00000000-0005-0000-0000-000065250000}"/>
    <cellStyle name="Euro 5 2 4 4 2 4" xfId="14614" xr:uid="{00000000-0005-0000-0000-000066250000}"/>
    <cellStyle name="Euro 5 2 4 4 3" xfId="4608" xr:uid="{00000000-0005-0000-0000-000067250000}"/>
    <cellStyle name="Euro 5 2 4 4 3 2" xfId="10548" xr:uid="{00000000-0005-0000-0000-000068250000}"/>
    <cellStyle name="Euro 5 2 4 4 3 3" xfId="16234" xr:uid="{00000000-0005-0000-0000-000069250000}"/>
    <cellStyle name="Euro 5 2 4 4 4" xfId="7578" xr:uid="{00000000-0005-0000-0000-00006A250000}"/>
    <cellStyle name="Euro 5 2 4 4 5" xfId="13264" xr:uid="{00000000-0005-0000-0000-00006B250000}"/>
    <cellStyle name="Euro 5 2 4 5" xfId="1900" xr:uid="{00000000-0005-0000-0000-00006C250000}"/>
    <cellStyle name="Euro 5 2 4 5 2" xfId="3256" xr:uid="{00000000-0005-0000-0000-00006D250000}"/>
    <cellStyle name="Euro 5 2 4 5 2 2" xfId="6228" xr:uid="{00000000-0005-0000-0000-00006E250000}"/>
    <cellStyle name="Euro 5 2 4 5 2 2 2" xfId="12168" xr:uid="{00000000-0005-0000-0000-00006F250000}"/>
    <cellStyle name="Euro 5 2 4 5 2 2 3" xfId="17854" xr:uid="{00000000-0005-0000-0000-000070250000}"/>
    <cellStyle name="Euro 5 2 4 5 2 3" xfId="9198" xr:uid="{00000000-0005-0000-0000-000071250000}"/>
    <cellStyle name="Euro 5 2 4 5 2 4" xfId="14884" xr:uid="{00000000-0005-0000-0000-000072250000}"/>
    <cellStyle name="Euro 5 2 4 5 3" xfId="4878" xr:uid="{00000000-0005-0000-0000-000073250000}"/>
    <cellStyle name="Euro 5 2 4 5 3 2" xfId="10818" xr:uid="{00000000-0005-0000-0000-000074250000}"/>
    <cellStyle name="Euro 5 2 4 5 3 3" xfId="16504" xr:uid="{00000000-0005-0000-0000-000075250000}"/>
    <cellStyle name="Euro 5 2 4 5 4" xfId="7848" xr:uid="{00000000-0005-0000-0000-000076250000}"/>
    <cellStyle name="Euro 5 2 4 5 5" xfId="13534" xr:uid="{00000000-0005-0000-0000-000077250000}"/>
    <cellStyle name="Euro 5 2 4 6" xfId="2170" xr:uid="{00000000-0005-0000-0000-000078250000}"/>
    <cellStyle name="Euro 5 2 4 6 2" xfId="5148" xr:uid="{00000000-0005-0000-0000-000079250000}"/>
    <cellStyle name="Euro 5 2 4 6 2 2" xfId="11088" xr:uid="{00000000-0005-0000-0000-00007A250000}"/>
    <cellStyle name="Euro 5 2 4 6 2 3" xfId="16774" xr:uid="{00000000-0005-0000-0000-00007B250000}"/>
    <cellStyle name="Euro 5 2 4 6 3" xfId="8118" xr:uid="{00000000-0005-0000-0000-00007C250000}"/>
    <cellStyle name="Euro 5 2 4 6 4" xfId="13804" xr:uid="{00000000-0005-0000-0000-00007D250000}"/>
    <cellStyle name="Euro 5 2 4 7" xfId="3528" xr:uid="{00000000-0005-0000-0000-00007E250000}"/>
    <cellStyle name="Euro 5 2 4 7 2" xfId="9468" xr:uid="{00000000-0005-0000-0000-00007F250000}"/>
    <cellStyle name="Euro 5 2 4 7 3" xfId="15154" xr:uid="{00000000-0005-0000-0000-000080250000}"/>
    <cellStyle name="Euro 5 2 4 8" xfId="3798" xr:uid="{00000000-0005-0000-0000-000081250000}"/>
    <cellStyle name="Euro 5 2 4 8 2" xfId="9738" xr:uid="{00000000-0005-0000-0000-000082250000}"/>
    <cellStyle name="Euro 5 2 4 8 3" xfId="15424" xr:uid="{00000000-0005-0000-0000-000083250000}"/>
    <cellStyle name="Euro 5 2 4 9" xfId="6498" xr:uid="{00000000-0005-0000-0000-000084250000}"/>
    <cellStyle name="Euro 5 2 5" xfId="1051" xr:uid="{00000000-0005-0000-0000-000085250000}"/>
    <cellStyle name="Euro 5 2 5 2" xfId="2435" xr:uid="{00000000-0005-0000-0000-000086250000}"/>
    <cellStyle name="Euro 5 2 5 2 2" xfId="5413" xr:uid="{00000000-0005-0000-0000-000087250000}"/>
    <cellStyle name="Euro 5 2 5 2 2 2" xfId="11353" xr:uid="{00000000-0005-0000-0000-000088250000}"/>
    <cellStyle name="Euro 5 2 5 2 2 3" xfId="17039" xr:uid="{00000000-0005-0000-0000-000089250000}"/>
    <cellStyle name="Euro 5 2 5 2 3" xfId="8383" xr:uid="{00000000-0005-0000-0000-00008A250000}"/>
    <cellStyle name="Euro 5 2 5 2 4" xfId="14069" xr:uid="{00000000-0005-0000-0000-00008B250000}"/>
    <cellStyle name="Euro 5 2 5 3" xfId="4063" xr:uid="{00000000-0005-0000-0000-00008C250000}"/>
    <cellStyle name="Euro 5 2 5 3 2" xfId="10003" xr:uid="{00000000-0005-0000-0000-00008D250000}"/>
    <cellStyle name="Euro 5 2 5 3 3" xfId="15689" xr:uid="{00000000-0005-0000-0000-00008E250000}"/>
    <cellStyle name="Euro 5 2 5 4" xfId="7033" xr:uid="{00000000-0005-0000-0000-00008F250000}"/>
    <cellStyle name="Euro 5 2 5 5" xfId="12719" xr:uid="{00000000-0005-0000-0000-000090250000}"/>
    <cellStyle name="Euro 5 2 6" xfId="1321" xr:uid="{00000000-0005-0000-0000-000091250000}"/>
    <cellStyle name="Euro 5 2 6 2" xfId="2705" xr:uid="{00000000-0005-0000-0000-000092250000}"/>
    <cellStyle name="Euro 5 2 6 2 2" xfId="5683" xr:uid="{00000000-0005-0000-0000-000093250000}"/>
    <cellStyle name="Euro 5 2 6 2 2 2" xfId="11623" xr:uid="{00000000-0005-0000-0000-000094250000}"/>
    <cellStyle name="Euro 5 2 6 2 2 3" xfId="17309" xr:uid="{00000000-0005-0000-0000-000095250000}"/>
    <cellStyle name="Euro 5 2 6 2 3" xfId="8653" xr:uid="{00000000-0005-0000-0000-000096250000}"/>
    <cellStyle name="Euro 5 2 6 2 4" xfId="14339" xr:uid="{00000000-0005-0000-0000-000097250000}"/>
    <cellStyle name="Euro 5 2 6 3" xfId="4333" xr:uid="{00000000-0005-0000-0000-000098250000}"/>
    <cellStyle name="Euro 5 2 6 3 2" xfId="10273" xr:uid="{00000000-0005-0000-0000-000099250000}"/>
    <cellStyle name="Euro 5 2 6 3 3" xfId="15959" xr:uid="{00000000-0005-0000-0000-00009A250000}"/>
    <cellStyle name="Euro 5 2 6 4" xfId="7303" xr:uid="{00000000-0005-0000-0000-00009B250000}"/>
    <cellStyle name="Euro 5 2 6 5" xfId="12989" xr:uid="{00000000-0005-0000-0000-00009C250000}"/>
    <cellStyle name="Euro 5 2 7" xfId="1593" xr:uid="{00000000-0005-0000-0000-00009D250000}"/>
    <cellStyle name="Euro 5 2 7 2" xfId="2977" xr:uid="{00000000-0005-0000-0000-00009E250000}"/>
    <cellStyle name="Euro 5 2 7 2 2" xfId="5953" xr:uid="{00000000-0005-0000-0000-00009F250000}"/>
    <cellStyle name="Euro 5 2 7 2 2 2" xfId="11893" xr:uid="{00000000-0005-0000-0000-0000A0250000}"/>
    <cellStyle name="Euro 5 2 7 2 2 3" xfId="17579" xr:uid="{00000000-0005-0000-0000-0000A1250000}"/>
    <cellStyle name="Euro 5 2 7 2 3" xfId="8923" xr:uid="{00000000-0005-0000-0000-0000A2250000}"/>
    <cellStyle name="Euro 5 2 7 2 4" xfId="14609" xr:uid="{00000000-0005-0000-0000-0000A3250000}"/>
    <cellStyle name="Euro 5 2 7 3" xfId="4603" xr:uid="{00000000-0005-0000-0000-0000A4250000}"/>
    <cellStyle name="Euro 5 2 7 3 2" xfId="10543" xr:uid="{00000000-0005-0000-0000-0000A5250000}"/>
    <cellStyle name="Euro 5 2 7 3 3" xfId="16229" xr:uid="{00000000-0005-0000-0000-0000A6250000}"/>
    <cellStyle name="Euro 5 2 7 4" xfId="7573" xr:uid="{00000000-0005-0000-0000-0000A7250000}"/>
    <cellStyle name="Euro 5 2 7 5" xfId="13259" xr:uid="{00000000-0005-0000-0000-0000A8250000}"/>
    <cellStyle name="Euro 5 2 8" xfId="1895" xr:uid="{00000000-0005-0000-0000-0000A9250000}"/>
    <cellStyle name="Euro 5 2 8 2" xfId="3251" xr:uid="{00000000-0005-0000-0000-0000AA250000}"/>
    <cellStyle name="Euro 5 2 8 2 2" xfId="6223" xr:uid="{00000000-0005-0000-0000-0000AB250000}"/>
    <cellStyle name="Euro 5 2 8 2 2 2" xfId="12163" xr:uid="{00000000-0005-0000-0000-0000AC250000}"/>
    <cellStyle name="Euro 5 2 8 2 2 3" xfId="17849" xr:uid="{00000000-0005-0000-0000-0000AD250000}"/>
    <cellStyle name="Euro 5 2 8 2 3" xfId="9193" xr:uid="{00000000-0005-0000-0000-0000AE250000}"/>
    <cellStyle name="Euro 5 2 8 2 4" xfId="14879" xr:uid="{00000000-0005-0000-0000-0000AF250000}"/>
    <cellStyle name="Euro 5 2 8 3" xfId="4873" xr:uid="{00000000-0005-0000-0000-0000B0250000}"/>
    <cellStyle name="Euro 5 2 8 3 2" xfId="10813" xr:uid="{00000000-0005-0000-0000-0000B1250000}"/>
    <cellStyle name="Euro 5 2 8 3 3" xfId="16499" xr:uid="{00000000-0005-0000-0000-0000B2250000}"/>
    <cellStyle name="Euro 5 2 8 4" xfId="7843" xr:uid="{00000000-0005-0000-0000-0000B3250000}"/>
    <cellStyle name="Euro 5 2 8 5" xfId="13529" xr:uid="{00000000-0005-0000-0000-0000B4250000}"/>
    <cellStyle name="Euro 5 2 9" xfId="2165" xr:uid="{00000000-0005-0000-0000-0000B5250000}"/>
    <cellStyle name="Euro 5 2 9 2" xfId="5143" xr:uid="{00000000-0005-0000-0000-0000B6250000}"/>
    <cellStyle name="Euro 5 2 9 2 2" xfId="11083" xr:uid="{00000000-0005-0000-0000-0000B7250000}"/>
    <cellStyle name="Euro 5 2 9 2 3" xfId="16769" xr:uid="{00000000-0005-0000-0000-0000B8250000}"/>
    <cellStyle name="Euro 5 2 9 3" xfId="8113" xr:uid="{00000000-0005-0000-0000-0000B9250000}"/>
    <cellStyle name="Euro 5 2 9 4" xfId="13799" xr:uid="{00000000-0005-0000-0000-0000BA250000}"/>
    <cellStyle name="Euro 5 3" xfId="268" xr:uid="{00000000-0005-0000-0000-0000BB250000}"/>
    <cellStyle name="Euro 5 3 10" xfId="3799" xr:uid="{00000000-0005-0000-0000-0000BC250000}"/>
    <cellStyle name="Euro 5 3 10 2" xfId="9739" xr:uid="{00000000-0005-0000-0000-0000BD250000}"/>
    <cellStyle name="Euro 5 3 10 3" xfId="15425" xr:uid="{00000000-0005-0000-0000-0000BE250000}"/>
    <cellStyle name="Euro 5 3 11" xfId="6499" xr:uid="{00000000-0005-0000-0000-0000BF250000}"/>
    <cellStyle name="Euro 5 3 12" xfId="6769" xr:uid="{00000000-0005-0000-0000-0000C0250000}"/>
    <cellStyle name="Euro 5 3 13" xfId="12439" xr:uid="{00000000-0005-0000-0000-0000C1250000}"/>
    <cellStyle name="Euro 5 3 2" xfId="269" xr:uid="{00000000-0005-0000-0000-0000C2250000}"/>
    <cellStyle name="Euro 5 3 2 10" xfId="6500" xr:uid="{00000000-0005-0000-0000-0000C3250000}"/>
    <cellStyle name="Euro 5 3 2 11" xfId="6770" xr:uid="{00000000-0005-0000-0000-0000C4250000}"/>
    <cellStyle name="Euro 5 3 2 12" xfId="12440" xr:uid="{00000000-0005-0000-0000-0000C5250000}"/>
    <cellStyle name="Euro 5 3 2 2" xfId="270" xr:uid="{00000000-0005-0000-0000-0000C6250000}"/>
    <cellStyle name="Euro 5 3 2 2 10" xfId="6771" xr:uid="{00000000-0005-0000-0000-0000C7250000}"/>
    <cellStyle name="Euro 5 3 2 2 11" xfId="12441" xr:uid="{00000000-0005-0000-0000-0000C8250000}"/>
    <cellStyle name="Euro 5 3 2 2 2" xfId="1059" xr:uid="{00000000-0005-0000-0000-0000C9250000}"/>
    <cellStyle name="Euro 5 3 2 2 2 2" xfId="2443" xr:uid="{00000000-0005-0000-0000-0000CA250000}"/>
    <cellStyle name="Euro 5 3 2 2 2 2 2" xfId="5421" xr:uid="{00000000-0005-0000-0000-0000CB250000}"/>
    <cellStyle name="Euro 5 3 2 2 2 2 2 2" xfId="11361" xr:uid="{00000000-0005-0000-0000-0000CC250000}"/>
    <cellStyle name="Euro 5 3 2 2 2 2 2 3" xfId="17047" xr:uid="{00000000-0005-0000-0000-0000CD250000}"/>
    <cellStyle name="Euro 5 3 2 2 2 2 3" xfId="8391" xr:uid="{00000000-0005-0000-0000-0000CE250000}"/>
    <cellStyle name="Euro 5 3 2 2 2 2 4" xfId="14077" xr:uid="{00000000-0005-0000-0000-0000CF250000}"/>
    <cellStyle name="Euro 5 3 2 2 2 3" xfId="4071" xr:uid="{00000000-0005-0000-0000-0000D0250000}"/>
    <cellStyle name="Euro 5 3 2 2 2 3 2" xfId="10011" xr:uid="{00000000-0005-0000-0000-0000D1250000}"/>
    <cellStyle name="Euro 5 3 2 2 2 3 3" xfId="15697" xr:uid="{00000000-0005-0000-0000-0000D2250000}"/>
    <cellStyle name="Euro 5 3 2 2 2 4" xfId="7041" xr:uid="{00000000-0005-0000-0000-0000D3250000}"/>
    <cellStyle name="Euro 5 3 2 2 2 5" xfId="12727" xr:uid="{00000000-0005-0000-0000-0000D4250000}"/>
    <cellStyle name="Euro 5 3 2 2 3" xfId="1329" xr:uid="{00000000-0005-0000-0000-0000D5250000}"/>
    <cellStyle name="Euro 5 3 2 2 3 2" xfId="2713" xr:uid="{00000000-0005-0000-0000-0000D6250000}"/>
    <cellStyle name="Euro 5 3 2 2 3 2 2" xfId="5691" xr:uid="{00000000-0005-0000-0000-0000D7250000}"/>
    <cellStyle name="Euro 5 3 2 2 3 2 2 2" xfId="11631" xr:uid="{00000000-0005-0000-0000-0000D8250000}"/>
    <cellStyle name="Euro 5 3 2 2 3 2 2 3" xfId="17317" xr:uid="{00000000-0005-0000-0000-0000D9250000}"/>
    <cellStyle name="Euro 5 3 2 2 3 2 3" xfId="8661" xr:uid="{00000000-0005-0000-0000-0000DA250000}"/>
    <cellStyle name="Euro 5 3 2 2 3 2 4" xfId="14347" xr:uid="{00000000-0005-0000-0000-0000DB250000}"/>
    <cellStyle name="Euro 5 3 2 2 3 3" xfId="4341" xr:uid="{00000000-0005-0000-0000-0000DC250000}"/>
    <cellStyle name="Euro 5 3 2 2 3 3 2" xfId="10281" xr:uid="{00000000-0005-0000-0000-0000DD250000}"/>
    <cellStyle name="Euro 5 3 2 2 3 3 3" xfId="15967" xr:uid="{00000000-0005-0000-0000-0000DE250000}"/>
    <cellStyle name="Euro 5 3 2 2 3 4" xfId="7311" xr:uid="{00000000-0005-0000-0000-0000DF250000}"/>
    <cellStyle name="Euro 5 3 2 2 3 5" xfId="12997" xr:uid="{00000000-0005-0000-0000-0000E0250000}"/>
    <cellStyle name="Euro 5 3 2 2 4" xfId="1601" xr:uid="{00000000-0005-0000-0000-0000E1250000}"/>
    <cellStyle name="Euro 5 3 2 2 4 2" xfId="2985" xr:uid="{00000000-0005-0000-0000-0000E2250000}"/>
    <cellStyle name="Euro 5 3 2 2 4 2 2" xfId="5961" xr:uid="{00000000-0005-0000-0000-0000E3250000}"/>
    <cellStyle name="Euro 5 3 2 2 4 2 2 2" xfId="11901" xr:uid="{00000000-0005-0000-0000-0000E4250000}"/>
    <cellStyle name="Euro 5 3 2 2 4 2 2 3" xfId="17587" xr:uid="{00000000-0005-0000-0000-0000E5250000}"/>
    <cellStyle name="Euro 5 3 2 2 4 2 3" xfId="8931" xr:uid="{00000000-0005-0000-0000-0000E6250000}"/>
    <cellStyle name="Euro 5 3 2 2 4 2 4" xfId="14617" xr:uid="{00000000-0005-0000-0000-0000E7250000}"/>
    <cellStyle name="Euro 5 3 2 2 4 3" xfId="4611" xr:uid="{00000000-0005-0000-0000-0000E8250000}"/>
    <cellStyle name="Euro 5 3 2 2 4 3 2" xfId="10551" xr:uid="{00000000-0005-0000-0000-0000E9250000}"/>
    <cellStyle name="Euro 5 3 2 2 4 3 3" xfId="16237" xr:uid="{00000000-0005-0000-0000-0000EA250000}"/>
    <cellStyle name="Euro 5 3 2 2 4 4" xfId="7581" xr:uid="{00000000-0005-0000-0000-0000EB250000}"/>
    <cellStyle name="Euro 5 3 2 2 4 5" xfId="13267" xr:uid="{00000000-0005-0000-0000-0000EC250000}"/>
    <cellStyle name="Euro 5 3 2 2 5" xfId="1903" xr:uid="{00000000-0005-0000-0000-0000ED250000}"/>
    <cellStyle name="Euro 5 3 2 2 5 2" xfId="3259" xr:uid="{00000000-0005-0000-0000-0000EE250000}"/>
    <cellStyle name="Euro 5 3 2 2 5 2 2" xfId="6231" xr:uid="{00000000-0005-0000-0000-0000EF250000}"/>
    <cellStyle name="Euro 5 3 2 2 5 2 2 2" xfId="12171" xr:uid="{00000000-0005-0000-0000-0000F0250000}"/>
    <cellStyle name="Euro 5 3 2 2 5 2 2 3" xfId="17857" xr:uid="{00000000-0005-0000-0000-0000F1250000}"/>
    <cellStyle name="Euro 5 3 2 2 5 2 3" xfId="9201" xr:uid="{00000000-0005-0000-0000-0000F2250000}"/>
    <cellStyle name="Euro 5 3 2 2 5 2 4" xfId="14887" xr:uid="{00000000-0005-0000-0000-0000F3250000}"/>
    <cellStyle name="Euro 5 3 2 2 5 3" xfId="4881" xr:uid="{00000000-0005-0000-0000-0000F4250000}"/>
    <cellStyle name="Euro 5 3 2 2 5 3 2" xfId="10821" xr:uid="{00000000-0005-0000-0000-0000F5250000}"/>
    <cellStyle name="Euro 5 3 2 2 5 3 3" xfId="16507" xr:uid="{00000000-0005-0000-0000-0000F6250000}"/>
    <cellStyle name="Euro 5 3 2 2 5 4" xfId="7851" xr:uid="{00000000-0005-0000-0000-0000F7250000}"/>
    <cellStyle name="Euro 5 3 2 2 5 5" xfId="13537" xr:uid="{00000000-0005-0000-0000-0000F8250000}"/>
    <cellStyle name="Euro 5 3 2 2 6" xfId="2173" xr:uid="{00000000-0005-0000-0000-0000F9250000}"/>
    <cellStyle name="Euro 5 3 2 2 6 2" xfId="5151" xr:uid="{00000000-0005-0000-0000-0000FA250000}"/>
    <cellStyle name="Euro 5 3 2 2 6 2 2" xfId="11091" xr:uid="{00000000-0005-0000-0000-0000FB250000}"/>
    <cellStyle name="Euro 5 3 2 2 6 2 3" xfId="16777" xr:uid="{00000000-0005-0000-0000-0000FC250000}"/>
    <cellStyle name="Euro 5 3 2 2 6 3" xfId="8121" xr:uid="{00000000-0005-0000-0000-0000FD250000}"/>
    <cellStyle name="Euro 5 3 2 2 6 4" xfId="13807" xr:uid="{00000000-0005-0000-0000-0000FE250000}"/>
    <cellStyle name="Euro 5 3 2 2 7" xfId="3531" xr:uid="{00000000-0005-0000-0000-0000FF250000}"/>
    <cellStyle name="Euro 5 3 2 2 7 2" xfId="9471" xr:uid="{00000000-0005-0000-0000-000000260000}"/>
    <cellStyle name="Euro 5 3 2 2 7 3" xfId="15157" xr:uid="{00000000-0005-0000-0000-000001260000}"/>
    <cellStyle name="Euro 5 3 2 2 8" xfId="3801" xr:uid="{00000000-0005-0000-0000-000002260000}"/>
    <cellStyle name="Euro 5 3 2 2 8 2" xfId="9741" xr:uid="{00000000-0005-0000-0000-000003260000}"/>
    <cellStyle name="Euro 5 3 2 2 8 3" xfId="15427" xr:uid="{00000000-0005-0000-0000-000004260000}"/>
    <cellStyle name="Euro 5 3 2 2 9" xfId="6501" xr:uid="{00000000-0005-0000-0000-000005260000}"/>
    <cellStyle name="Euro 5 3 2 3" xfId="1058" xr:uid="{00000000-0005-0000-0000-000006260000}"/>
    <cellStyle name="Euro 5 3 2 3 2" xfId="2442" xr:uid="{00000000-0005-0000-0000-000007260000}"/>
    <cellStyle name="Euro 5 3 2 3 2 2" xfId="5420" xr:uid="{00000000-0005-0000-0000-000008260000}"/>
    <cellStyle name="Euro 5 3 2 3 2 2 2" xfId="11360" xr:uid="{00000000-0005-0000-0000-000009260000}"/>
    <cellStyle name="Euro 5 3 2 3 2 2 3" xfId="17046" xr:uid="{00000000-0005-0000-0000-00000A260000}"/>
    <cellStyle name="Euro 5 3 2 3 2 3" xfId="8390" xr:uid="{00000000-0005-0000-0000-00000B260000}"/>
    <cellStyle name="Euro 5 3 2 3 2 4" xfId="14076" xr:uid="{00000000-0005-0000-0000-00000C260000}"/>
    <cellStyle name="Euro 5 3 2 3 3" xfId="4070" xr:uid="{00000000-0005-0000-0000-00000D260000}"/>
    <cellStyle name="Euro 5 3 2 3 3 2" xfId="10010" xr:uid="{00000000-0005-0000-0000-00000E260000}"/>
    <cellStyle name="Euro 5 3 2 3 3 3" xfId="15696" xr:uid="{00000000-0005-0000-0000-00000F260000}"/>
    <cellStyle name="Euro 5 3 2 3 4" xfId="7040" xr:uid="{00000000-0005-0000-0000-000010260000}"/>
    <cellStyle name="Euro 5 3 2 3 5" xfId="12726" xr:uid="{00000000-0005-0000-0000-000011260000}"/>
    <cellStyle name="Euro 5 3 2 4" xfId="1328" xr:uid="{00000000-0005-0000-0000-000012260000}"/>
    <cellStyle name="Euro 5 3 2 4 2" xfId="2712" xr:uid="{00000000-0005-0000-0000-000013260000}"/>
    <cellStyle name="Euro 5 3 2 4 2 2" xfId="5690" xr:uid="{00000000-0005-0000-0000-000014260000}"/>
    <cellStyle name="Euro 5 3 2 4 2 2 2" xfId="11630" xr:uid="{00000000-0005-0000-0000-000015260000}"/>
    <cellStyle name="Euro 5 3 2 4 2 2 3" xfId="17316" xr:uid="{00000000-0005-0000-0000-000016260000}"/>
    <cellStyle name="Euro 5 3 2 4 2 3" xfId="8660" xr:uid="{00000000-0005-0000-0000-000017260000}"/>
    <cellStyle name="Euro 5 3 2 4 2 4" xfId="14346" xr:uid="{00000000-0005-0000-0000-000018260000}"/>
    <cellStyle name="Euro 5 3 2 4 3" xfId="4340" xr:uid="{00000000-0005-0000-0000-000019260000}"/>
    <cellStyle name="Euro 5 3 2 4 3 2" xfId="10280" xr:uid="{00000000-0005-0000-0000-00001A260000}"/>
    <cellStyle name="Euro 5 3 2 4 3 3" xfId="15966" xr:uid="{00000000-0005-0000-0000-00001B260000}"/>
    <cellStyle name="Euro 5 3 2 4 4" xfId="7310" xr:uid="{00000000-0005-0000-0000-00001C260000}"/>
    <cellStyle name="Euro 5 3 2 4 5" xfId="12996" xr:uid="{00000000-0005-0000-0000-00001D260000}"/>
    <cellStyle name="Euro 5 3 2 5" xfId="1600" xr:uid="{00000000-0005-0000-0000-00001E260000}"/>
    <cellStyle name="Euro 5 3 2 5 2" xfId="2984" xr:uid="{00000000-0005-0000-0000-00001F260000}"/>
    <cellStyle name="Euro 5 3 2 5 2 2" xfId="5960" xr:uid="{00000000-0005-0000-0000-000020260000}"/>
    <cellStyle name="Euro 5 3 2 5 2 2 2" xfId="11900" xr:uid="{00000000-0005-0000-0000-000021260000}"/>
    <cellStyle name="Euro 5 3 2 5 2 2 3" xfId="17586" xr:uid="{00000000-0005-0000-0000-000022260000}"/>
    <cellStyle name="Euro 5 3 2 5 2 3" xfId="8930" xr:uid="{00000000-0005-0000-0000-000023260000}"/>
    <cellStyle name="Euro 5 3 2 5 2 4" xfId="14616" xr:uid="{00000000-0005-0000-0000-000024260000}"/>
    <cellStyle name="Euro 5 3 2 5 3" xfId="4610" xr:uid="{00000000-0005-0000-0000-000025260000}"/>
    <cellStyle name="Euro 5 3 2 5 3 2" xfId="10550" xr:uid="{00000000-0005-0000-0000-000026260000}"/>
    <cellStyle name="Euro 5 3 2 5 3 3" xfId="16236" xr:uid="{00000000-0005-0000-0000-000027260000}"/>
    <cellStyle name="Euro 5 3 2 5 4" xfId="7580" xr:uid="{00000000-0005-0000-0000-000028260000}"/>
    <cellStyle name="Euro 5 3 2 5 5" xfId="13266" xr:uid="{00000000-0005-0000-0000-000029260000}"/>
    <cellStyle name="Euro 5 3 2 6" xfId="1902" xr:uid="{00000000-0005-0000-0000-00002A260000}"/>
    <cellStyle name="Euro 5 3 2 6 2" xfId="3258" xr:uid="{00000000-0005-0000-0000-00002B260000}"/>
    <cellStyle name="Euro 5 3 2 6 2 2" xfId="6230" xr:uid="{00000000-0005-0000-0000-00002C260000}"/>
    <cellStyle name="Euro 5 3 2 6 2 2 2" xfId="12170" xr:uid="{00000000-0005-0000-0000-00002D260000}"/>
    <cellStyle name="Euro 5 3 2 6 2 2 3" xfId="17856" xr:uid="{00000000-0005-0000-0000-00002E260000}"/>
    <cellStyle name="Euro 5 3 2 6 2 3" xfId="9200" xr:uid="{00000000-0005-0000-0000-00002F260000}"/>
    <cellStyle name="Euro 5 3 2 6 2 4" xfId="14886" xr:uid="{00000000-0005-0000-0000-000030260000}"/>
    <cellStyle name="Euro 5 3 2 6 3" xfId="4880" xr:uid="{00000000-0005-0000-0000-000031260000}"/>
    <cellStyle name="Euro 5 3 2 6 3 2" xfId="10820" xr:uid="{00000000-0005-0000-0000-000032260000}"/>
    <cellStyle name="Euro 5 3 2 6 3 3" xfId="16506" xr:uid="{00000000-0005-0000-0000-000033260000}"/>
    <cellStyle name="Euro 5 3 2 6 4" xfId="7850" xr:uid="{00000000-0005-0000-0000-000034260000}"/>
    <cellStyle name="Euro 5 3 2 6 5" xfId="13536" xr:uid="{00000000-0005-0000-0000-000035260000}"/>
    <cellStyle name="Euro 5 3 2 7" xfId="2172" xr:uid="{00000000-0005-0000-0000-000036260000}"/>
    <cellStyle name="Euro 5 3 2 7 2" xfId="5150" xr:uid="{00000000-0005-0000-0000-000037260000}"/>
    <cellStyle name="Euro 5 3 2 7 2 2" xfId="11090" xr:uid="{00000000-0005-0000-0000-000038260000}"/>
    <cellStyle name="Euro 5 3 2 7 2 3" xfId="16776" xr:uid="{00000000-0005-0000-0000-000039260000}"/>
    <cellStyle name="Euro 5 3 2 7 3" xfId="8120" xr:uid="{00000000-0005-0000-0000-00003A260000}"/>
    <cellStyle name="Euro 5 3 2 7 4" xfId="13806" xr:uid="{00000000-0005-0000-0000-00003B260000}"/>
    <cellStyle name="Euro 5 3 2 8" xfId="3530" xr:uid="{00000000-0005-0000-0000-00003C260000}"/>
    <cellStyle name="Euro 5 3 2 8 2" xfId="9470" xr:uid="{00000000-0005-0000-0000-00003D260000}"/>
    <cellStyle name="Euro 5 3 2 8 3" xfId="15156" xr:uid="{00000000-0005-0000-0000-00003E260000}"/>
    <cellStyle name="Euro 5 3 2 9" xfId="3800" xr:uid="{00000000-0005-0000-0000-00003F260000}"/>
    <cellStyle name="Euro 5 3 2 9 2" xfId="9740" xr:uid="{00000000-0005-0000-0000-000040260000}"/>
    <cellStyle name="Euro 5 3 2 9 3" xfId="15426" xr:uid="{00000000-0005-0000-0000-000041260000}"/>
    <cellStyle name="Euro 5 3 3" xfId="271" xr:uid="{00000000-0005-0000-0000-000042260000}"/>
    <cellStyle name="Euro 5 3 3 10" xfId="6772" xr:uid="{00000000-0005-0000-0000-000043260000}"/>
    <cellStyle name="Euro 5 3 3 11" xfId="12442" xr:uid="{00000000-0005-0000-0000-000044260000}"/>
    <cellStyle name="Euro 5 3 3 2" xfId="1060" xr:uid="{00000000-0005-0000-0000-000045260000}"/>
    <cellStyle name="Euro 5 3 3 2 2" xfId="2444" xr:uid="{00000000-0005-0000-0000-000046260000}"/>
    <cellStyle name="Euro 5 3 3 2 2 2" xfId="5422" xr:uid="{00000000-0005-0000-0000-000047260000}"/>
    <cellStyle name="Euro 5 3 3 2 2 2 2" xfId="11362" xr:uid="{00000000-0005-0000-0000-000048260000}"/>
    <cellStyle name="Euro 5 3 3 2 2 2 3" xfId="17048" xr:uid="{00000000-0005-0000-0000-000049260000}"/>
    <cellStyle name="Euro 5 3 3 2 2 3" xfId="8392" xr:uid="{00000000-0005-0000-0000-00004A260000}"/>
    <cellStyle name="Euro 5 3 3 2 2 4" xfId="14078" xr:uid="{00000000-0005-0000-0000-00004B260000}"/>
    <cellStyle name="Euro 5 3 3 2 3" xfId="4072" xr:uid="{00000000-0005-0000-0000-00004C260000}"/>
    <cellStyle name="Euro 5 3 3 2 3 2" xfId="10012" xr:uid="{00000000-0005-0000-0000-00004D260000}"/>
    <cellStyle name="Euro 5 3 3 2 3 3" xfId="15698" xr:uid="{00000000-0005-0000-0000-00004E260000}"/>
    <cellStyle name="Euro 5 3 3 2 4" xfId="7042" xr:uid="{00000000-0005-0000-0000-00004F260000}"/>
    <cellStyle name="Euro 5 3 3 2 5" xfId="12728" xr:uid="{00000000-0005-0000-0000-000050260000}"/>
    <cellStyle name="Euro 5 3 3 3" xfId="1330" xr:uid="{00000000-0005-0000-0000-000051260000}"/>
    <cellStyle name="Euro 5 3 3 3 2" xfId="2714" xr:uid="{00000000-0005-0000-0000-000052260000}"/>
    <cellStyle name="Euro 5 3 3 3 2 2" xfId="5692" xr:uid="{00000000-0005-0000-0000-000053260000}"/>
    <cellStyle name="Euro 5 3 3 3 2 2 2" xfId="11632" xr:uid="{00000000-0005-0000-0000-000054260000}"/>
    <cellStyle name="Euro 5 3 3 3 2 2 3" xfId="17318" xr:uid="{00000000-0005-0000-0000-000055260000}"/>
    <cellStyle name="Euro 5 3 3 3 2 3" xfId="8662" xr:uid="{00000000-0005-0000-0000-000056260000}"/>
    <cellStyle name="Euro 5 3 3 3 2 4" xfId="14348" xr:uid="{00000000-0005-0000-0000-000057260000}"/>
    <cellStyle name="Euro 5 3 3 3 3" xfId="4342" xr:uid="{00000000-0005-0000-0000-000058260000}"/>
    <cellStyle name="Euro 5 3 3 3 3 2" xfId="10282" xr:uid="{00000000-0005-0000-0000-000059260000}"/>
    <cellStyle name="Euro 5 3 3 3 3 3" xfId="15968" xr:uid="{00000000-0005-0000-0000-00005A260000}"/>
    <cellStyle name="Euro 5 3 3 3 4" xfId="7312" xr:uid="{00000000-0005-0000-0000-00005B260000}"/>
    <cellStyle name="Euro 5 3 3 3 5" xfId="12998" xr:uid="{00000000-0005-0000-0000-00005C260000}"/>
    <cellStyle name="Euro 5 3 3 4" xfId="1602" xr:uid="{00000000-0005-0000-0000-00005D260000}"/>
    <cellStyle name="Euro 5 3 3 4 2" xfId="2986" xr:uid="{00000000-0005-0000-0000-00005E260000}"/>
    <cellStyle name="Euro 5 3 3 4 2 2" xfId="5962" xr:uid="{00000000-0005-0000-0000-00005F260000}"/>
    <cellStyle name="Euro 5 3 3 4 2 2 2" xfId="11902" xr:uid="{00000000-0005-0000-0000-000060260000}"/>
    <cellStyle name="Euro 5 3 3 4 2 2 3" xfId="17588" xr:uid="{00000000-0005-0000-0000-000061260000}"/>
    <cellStyle name="Euro 5 3 3 4 2 3" xfId="8932" xr:uid="{00000000-0005-0000-0000-000062260000}"/>
    <cellStyle name="Euro 5 3 3 4 2 4" xfId="14618" xr:uid="{00000000-0005-0000-0000-000063260000}"/>
    <cellStyle name="Euro 5 3 3 4 3" xfId="4612" xr:uid="{00000000-0005-0000-0000-000064260000}"/>
    <cellStyle name="Euro 5 3 3 4 3 2" xfId="10552" xr:uid="{00000000-0005-0000-0000-000065260000}"/>
    <cellStyle name="Euro 5 3 3 4 3 3" xfId="16238" xr:uid="{00000000-0005-0000-0000-000066260000}"/>
    <cellStyle name="Euro 5 3 3 4 4" xfId="7582" xr:uid="{00000000-0005-0000-0000-000067260000}"/>
    <cellStyle name="Euro 5 3 3 4 5" xfId="13268" xr:uid="{00000000-0005-0000-0000-000068260000}"/>
    <cellStyle name="Euro 5 3 3 5" xfId="1904" xr:uid="{00000000-0005-0000-0000-000069260000}"/>
    <cellStyle name="Euro 5 3 3 5 2" xfId="3260" xr:uid="{00000000-0005-0000-0000-00006A260000}"/>
    <cellStyle name="Euro 5 3 3 5 2 2" xfId="6232" xr:uid="{00000000-0005-0000-0000-00006B260000}"/>
    <cellStyle name="Euro 5 3 3 5 2 2 2" xfId="12172" xr:uid="{00000000-0005-0000-0000-00006C260000}"/>
    <cellStyle name="Euro 5 3 3 5 2 2 3" xfId="17858" xr:uid="{00000000-0005-0000-0000-00006D260000}"/>
    <cellStyle name="Euro 5 3 3 5 2 3" xfId="9202" xr:uid="{00000000-0005-0000-0000-00006E260000}"/>
    <cellStyle name="Euro 5 3 3 5 2 4" xfId="14888" xr:uid="{00000000-0005-0000-0000-00006F260000}"/>
    <cellStyle name="Euro 5 3 3 5 3" xfId="4882" xr:uid="{00000000-0005-0000-0000-000070260000}"/>
    <cellStyle name="Euro 5 3 3 5 3 2" xfId="10822" xr:uid="{00000000-0005-0000-0000-000071260000}"/>
    <cellStyle name="Euro 5 3 3 5 3 3" xfId="16508" xr:uid="{00000000-0005-0000-0000-000072260000}"/>
    <cellStyle name="Euro 5 3 3 5 4" xfId="7852" xr:uid="{00000000-0005-0000-0000-000073260000}"/>
    <cellStyle name="Euro 5 3 3 5 5" xfId="13538" xr:uid="{00000000-0005-0000-0000-000074260000}"/>
    <cellStyle name="Euro 5 3 3 6" xfId="2174" xr:uid="{00000000-0005-0000-0000-000075260000}"/>
    <cellStyle name="Euro 5 3 3 6 2" xfId="5152" xr:uid="{00000000-0005-0000-0000-000076260000}"/>
    <cellStyle name="Euro 5 3 3 6 2 2" xfId="11092" xr:uid="{00000000-0005-0000-0000-000077260000}"/>
    <cellStyle name="Euro 5 3 3 6 2 3" xfId="16778" xr:uid="{00000000-0005-0000-0000-000078260000}"/>
    <cellStyle name="Euro 5 3 3 6 3" xfId="8122" xr:uid="{00000000-0005-0000-0000-000079260000}"/>
    <cellStyle name="Euro 5 3 3 6 4" xfId="13808" xr:uid="{00000000-0005-0000-0000-00007A260000}"/>
    <cellStyle name="Euro 5 3 3 7" xfId="3532" xr:uid="{00000000-0005-0000-0000-00007B260000}"/>
    <cellStyle name="Euro 5 3 3 7 2" xfId="9472" xr:uid="{00000000-0005-0000-0000-00007C260000}"/>
    <cellStyle name="Euro 5 3 3 7 3" xfId="15158" xr:uid="{00000000-0005-0000-0000-00007D260000}"/>
    <cellStyle name="Euro 5 3 3 8" xfId="3802" xr:uid="{00000000-0005-0000-0000-00007E260000}"/>
    <cellStyle name="Euro 5 3 3 8 2" xfId="9742" xr:uid="{00000000-0005-0000-0000-00007F260000}"/>
    <cellStyle name="Euro 5 3 3 8 3" xfId="15428" xr:uid="{00000000-0005-0000-0000-000080260000}"/>
    <cellStyle name="Euro 5 3 3 9" xfId="6502" xr:uid="{00000000-0005-0000-0000-000081260000}"/>
    <cellStyle name="Euro 5 3 4" xfId="1057" xr:uid="{00000000-0005-0000-0000-000082260000}"/>
    <cellStyle name="Euro 5 3 4 2" xfId="2441" xr:uid="{00000000-0005-0000-0000-000083260000}"/>
    <cellStyle name="Euro 5 3 4 2 2" xfId="5419" xr:uid="{00000000-0005-0000-0000-000084260000}"/>
    <cellStyle name="Euro 5 3 4 2 2 2" xfId="11359" xr:uid="{00000000-0005-0000-0000-000085260000}"/>
    <cellStyle name="Euro 5 3 4 2 2 3" xfId="17045" xr:uid="{00000000-0005-0000-0000-000086260000}"/>
    <cellStyle name="Euro 5 3 4 2 3" xfId="8389" xr:uid="{00000000-0005-0000-0000-000087260000}"/>
    <cellStyle name="Euro 5 3 4 2 4" xfId="14075" xr:uid="{00000000-0005-0000-0000-000088260000}"/>
    <cellStyle name="Euro 5 3 4 3" xfId="4069" xr:uid="{00000000-0005-0000-0000-000089260000}"/>
    <cellStyle name="Euro 5 3 4 3 2" xfId="10009" xr:uid="{00000000-0005-0000-0000-00008A260000}"/>
    <cellStyle name="Euro 5 3 4 3 3" xfId="15695" xr:uid="{00000000-0005-0000-0000-00008B260000}"/>
    <cellStyle name="Euro 5 3 4 4" xfId="7039" xr:uid="{00000000-0005-0000-0000-00008C260000}"/>
    <cellStyle name="Euro 5 3 4 5" xfId="12725" xr:uid="{00000000-0005-0000-0000-00008D260000}"/>
    <cellStyle name="Euro 5 3 5" xfId="1327" xr:uid="{00000000-0005-0000-0000-00008E260000}"/>
    <cellStyle name="Euro 5 3 5 2" xfId="2711" xr:uid="{00000000-0005-0000-0000-00008F260000}"/>
    <cellStyle name="Euro 5 3 5 2 2" xfId="5689" xr:uid="{00000000-0005-0000-0000-000090260000}"/>
    <cellStyle name="Euro 5 3 5 2 2 2" xfId="11629" xr:uid="{00000000-0005-0000-0000-000091260000}"/>
    <cellStyle name="Euro 5 3 5 2 2 3" xfId="17315" xr:uid="{00000000-0005-0000-0000-000092260000}"/>
    <cellStyle name="Euro 5 3 5 2 3" xfId="8659" xr:uid="{00000000-0005-0000-0000-000093260000}"/>
    <cellStyle name="Euro 5 3 5 2 4" xfId="14345" xr:uid="{00000000-0005-0000-0000-000094260000}"/>
    <cellStyle name="Euro 5 3 5 3" xfId="4339" xr:uid="{00000000-0005-0000-0000-000095260000}"/>
    <cellStyle name="Euro 5 3 5 3 2" xfId="10279" xr:uid="{00000000-0005-0000-0000-000096260000}"/>
    <cellStyle name="Euro 5 3 5 3 3" xfId="15965" xr:uid="{00000000-0005-0000-0000-000097260000}"/>
    <cellStyle name="Euro 5 3 5 4" xfId="7309" xr:uid="{00000000-0005-0000-0000-000098260000}"/>
    <cellStyle name="Euro 5 3 5 5" xfId="12995" xr:uid="{00000000-0005-0000-0000-000099260000}"/>
    <cellStyle name="Euro 5 3 6" xfId="1599" xr:uid="{00000000-0005-0000-0000-00009A260000}"/>
    <cellStyle name="Euro 5 3 6 2" xfId="2983" xr:uid="{00000000-0005-0000-0000-00009B260000}"/>
    <cellStyle name="Euro 5 3 6 2 2" xfId="5959" xr:uid="{00000000-0005-0000-0000-00009C260000}"/>
    <cellStyle name="Euro 5 3 6 2 2 2" xfId="11899" xr:uid="{00000000-0005-0000-0000-00009D260000}"/>
    <cellStyle name="Euro 5 3 6 2 2 3" xfId="17585" xr:uid="{00000000-0005-0000-0000-00009E260000}"/>
    <cellStyle name="Euro 5 3 6 2 3" xfId="8929" xr:uid="{00000000-0005-0000-0000-00009F260000}"/>
    <cellStyle name="Euro 5 3 6 2 4" xfId="14615" xr:uid="{00000000-0005-0000-0000-0000A0260000}"/>
    <cellStyle name="Euro 5 3 6 3" xfId="4609" xr:uid="{00000000-0005-0000-0000-0000A1260000}"/>
    <cellStyle name="Euro 5 3 6 3 2" xfId="10549" xr:uid="{00000000-0005-0000-0000-0000A2260000}"/>
    <cellStyle name="Euro 5 3 6 3 3" xfId="16235" xr:uid="{00000000-0005-0000-0000-0000A3260000}"/>
    <cellStyle name="Euro 5 3 6 4" xfId="7579" xr:uid="{00000000-0005-0000-0000-0000A4260000}"/>
    <cellStyle name="Euro 5 3 6 5" xfId="13265" xr:uid="{00000000-0005-0000-0000-0000A5260000}"/>
    <cellStyle name="Euro 5 3 7" xfId="1901" xr:uid="{00000000-0005-0000-0000-0000A6260000}"/>
    <cellStyle name="Euro 5 3 7 2" xfId="3257" xr:uid="{00000000-0005-0000-0000-0000A7260000}"/>
    <cellStyle name="Euro 5 3 7 2 2" xfId="6229" xr:uid="{00000000-0005-0000-0000-0000A8260000}"/>
    <cellStyle name="Euro 5 3 7 2 2 2" xfId="12169" xr:uid="{00000000-0005-0000-0000-0000A9260000}"/>
    <cellStyle name="Euro 5 3 7 2 2 3" xfId="17855" xr:uid="{00000000-0005-0000-0000-0000AA260000}"/>
    <cellStyle name="Euro 5 3 7 2 3" xfId="9199" xr:uid="{00000000-0005-0000-0000-0000AB260000}"/>
    <cellStyle name="Euro 5 3 7 2 4" xfId="14885" xr:uid="{00000000-0005-0000-0000-0000AC260000}"/>
    <cellStyle name="Euro 5 3 7 3" xfId="4879" xr:uid="{00000000-0005-0000-0000-0000AD260000}"/>
    <cellStyle name="Euro 5 3 7 3 2" xfId="10819" xr:uid="{00000000-0005-0000-0000-0000AE260000}"/>
    <cellStyle name="Euro 5 3 7 3 3" xfId="16505" xr:uid="{00000000-0005-0000-0000-0000AF260000}"/>
    <cellStyle name="Euro 5 3 7 4" xfId="7849" xr:uid="{00000000-0005-0000-0000-0000B0260000}"/>
    <cellStyle name="Euro 5 3 7 5" xfId="13535" xr:uid="{00000000-0005-0000-0000-0000B1260000}"/>
    <cellStyle name="Euro 5 3 8" xfId="2171" xr:uid="{00000000-0005-0000-0000-0000B2260000}"/>
    <cellStyle name="Euro 5 3 8 2" xfId="5149" xr:uid="{00000000-0005-0000-0000-0000B3260000}"/>
    <cellStyle name="Euro 5 3 8 2 2" xfId="11089" xr:uid="{00000000-0005-0000-0000-0000B4260000}"/>
    <cellStyle name="Euro 5 3 8 2 3" xfId="16775" xr:uid="{00000000-0005-0000-0000-0000B5260000}"/>
    <cellStyle name="Euro 5 3 8 3" xfId="8119" xr:uid="{00000000-0005-0000-0000-0000B6260000}"/>
    <cellStyle name="Euro 5 3 8 4" xfId="13805" xr:uid="{00000000-0005-0000-0000-0000B7260000}"/>
    <cellStyle name="Euro 5 3 9" xfId="3529" xr:uid="{00000000-0005-0000-0000-0000B8260000}"/>
    <cellStyle name="Euro 5 3 9 2" xfId="9469" xr:uid="{00000000-0005-0000-0000-0000B9260000}"/>
    <cellStyle name="Euro 5 3 9 3" xfId="15155" xr:uid="{00000000-0005-0000-0000-0000BA260000}"/>
    <cellStyle name="Euro 5 4" xfId="272" xr:uid="{00000000-0005-0000-0000-0000BB260000}"/>
    <cellStyle name="Euro 5 4 10" xfId="6503" xr:uid="{00000000-0005-0000-0000-0000BC260000}"/>
    <cellStyle name="Euro 5 4 11" xfId="6773" xr:uid="{00000000-0005-0000-0000-0000BD260000}"/>
    <cellStyle name="Euro 5 4 12" xfId="12443" xr:uid="{00000000-0005-0000-0000-0000BE260000}"/>
    <cellStyle name="Euro 5 4 2" xfId="273" xr:uid="{00000000-0005-0000-0000-0000BF260000}"/>
    <cellStyle name="Euro 5 4 2 10" xfId="6774" xr:uid="{00000000-0005-0000-0000-0000C0260000}"/>
    <cellStyle name="Euro 5 4 2 11" xfId="12444" xr:uid="{00000000-0005-0000-0000-0000C1260000}"/>
    <cellStyle name="Euro 5 4 2 2" xfId="1062" xr:uid="{00000000-0005-0000-0000-0000C2260000}"/>
    <cellStyle name="Euro 5 4 2 2 2" xfId="2446" xr:uid="{00000000-0005-0000-0000-0000C3260000}"/>
    <cellStyle name="Euro 5 4 2 2 2 2" xfId="5424" xr:uid="{00000000-0005-0000-0000-0000C4260000}"/>
    <cellStyle name="Euro 5 4 2 2 2 2 2" xfId="11364" xr:uid="{00000000-0005-0000-0000-0000C5260000}"/>
    <cellStyle name="Euro 5 4 2 2 2 2 3" xfId="17050" xr:uid="{00000000-0005-0000-0000-0000C6260000}"/>
    <cellStyle name="Euro 5 4 2 2 2 3" xfId="8394" xr:uid="{00000000-0005-0000-0000-0000C7260000}"/>
    <cellStyle name="Euro 5 4 2 2 2 4" xfId="14080" xr:uid="{00000000-0005-0000-0000-0000C8260000}"/>
    <cellStyle name="Euro 5 4 2 2 3" xfId="4074" xr:uid="{00000000-0005-0000-0000-0000C9260000}"/>
    <cellStyle name="Euro 5 4 2 2 3 2" xfId="10014" xr:uid="{00000000-0005-0000-0000-0000CA260000}"/>
    <cellStyle name="Euro 5 4 2 2 3 3" xfId="15700" xr:uid="{00000000-0005-0000-0000-0000CB260000}"/>
    <cellStyle name="Euro 5 4 2 2 4" xfId="7044" xr:uid="{00000000-0005-0000-0000-0000CC260000}"/>
    <cellStyle name="Euro 5 4 2 2 5" xfId="12730" xr:uid="{00000000-0005-0000-0000-0000CD260000}"/>
    <cellStyle name="Euro 5 4 2 3" xfId="1332" xr:uid="{00000000-0005-0000-0000-0000CE260000}"/>
    <cellStyle name="Euro 5 4 2 3 2" xfId="2716" xr:uid="{00000000-0005-0000-0000-0000CF260000}"/>
    <cellStyle name="Euro 5 4 2 3 2 2" xfId="5694" xr:uid="{00000000-0005-0000-0000-0000D0260000}"/>
    <cellStyle name="Euro 5 4 2 3 2 2 2" xfId="11634" xr:uid="{00000000-0005-0000-0000-0000D1260000}"/>
    <cellStyle name="Euro 5 4 2 3 2 2 3" xfId="17320" xr:uid="{00000000-0005-0000-0000-0000D2260000}"/>
    <cellStyle name="Euro 5 4 2 3 2 3" xfId="8664" xr:uid="{00000000-0005-0000-0000-0000D3260000}"/>
    <cellStyle name="Euro 5 4 2 3 2 4" xfId="14350" xr:uid="{00000000-0005-0000-0000-0000D4260000}"/>
    <cellStyle name="Euro 5 4 2 3 3" xfId="4344" xr:uid="{00000000-0005-0000-0000-0000D5260000}"/>
    <cellStyle name="Euro 5 4 2 3 3 2" xfId="10284" xr:uid="{00000000-0005-0000-0000-0000D6260000}"/>
    <cellStyle name="Euro 5 4 2 3 3 3" xfId="15970" xr:uid="{00000000-0005-0000-0000-0000D7260000}"/>
    <cellStyle name="Euro 5 4 2 3 4" xfId="7314" xr:uid="{00000000-0005-0000-0000-0000D8260000}"/>
    <cellStyle name="Euro 5 4 2 3 5" xfId="13000" xr:uid="{00000000-0005-0000-0000-0000D9260000}"/>
    <cellStyle name="Euro 5 4 2 4" xfId="1604" xr:uid="{00000000-0005-0000-0000-0000DA260000}"/>
    <cellStyle name="Euro 5 4 2 4 2" xfId="2988" xr:uid="{00000000-0005-0000-0000-0000DB260000}"/>
    <cellStyle name="Euro 5 4 2 4 2 2" xfId="5964" xr:uid="{00000000-0005-0000-0000-0000DC260000}"/>
    <cellStyle name="Euro 5 4 2 4 2 2 2" xfId="11904" xr:uid="{00000000-0005-0000-0000-0000DD260000}"/>
    <cellStyle name="Euro 5 4 2 4 2 2 3" xfId="17590" xr:uid="{00000000-0005-0000-0000-0000DE260000}"/>
    <cellStyle name="Euro 5 4 2 4 2 3" xfId="8934" xr:uid="{00000000-0005-0000-0000-0000DF260000}"/>
    <cellStyle name="Euro 5 4 2 4 2 4" xfId="14620" xr:uid="{00000000-0005-0000-0000-0000E0260000}"/>
    <cellStyle name="Euro 5 4 2 4 3" xfId="4614" xr:uid="{00000000-0005-0000-0000-0000E1260000}"/>
    <cellStyle name="Euro 5 4 2 4 3 2" xfId="10554" xr:uid="{00000000-0005-0000-0000-0000E2260000}"/>
    <cellStyle name="Euro 5 4 2 4 3 3" xfId="16240" xr:uid="{00000000-0005-0000-0000-0000E3260000}"/>
    <cellStyle name="Euro 5 4 2 4 4" xfId="7584" xr:uid="{00000000-0005-0000-0000-0000E4260000}"/>
    <cellStyle name="Euro 5 4 2 4 5" xfId="13270" xr:uid="{00000000-0005-0000-0000-0000E5260000}"/>
    <cellStyle name="Euro 5 4 2 5" xfId="1906" xr:uid="{00000000-0005-0000-0000-0000E6260000}"/>
    <cellStyle name="Euro 5 4 2 5 2" xfId="3262" xr:uid="{00000000-0005-0000-0000-0000E7260000}"/>
    <cellStyle name="Euro 5 4 2 5 2 2" xfId="6234" xr:uid="{00000000-0005-0000-0000-0000E8260000}"/>
    <cellStyle name="Euro 5 4 2 5 2 2 2" xfId="12174" xr:uid="{00000000-0005-0000-0000-0000E9260000}"/>
    <cellStyle name="Euro 5 4 2 5 2 2 3" xfId="17860" xr:uid="{00000000-0005-0000-0000-0000EA260000}"/>
    <cellStyle name="Euro 5 4 2 5 2 3" xfId="9204" xr:uid="{00000000-0005-0000-0000-0000EB260000}"/>
    <cellStyle name="Euro 5 4 2 5 2 4" xfId="14890" xr:uid="{00000000-0005-0000-0000-0000EC260000}"/>
    <cellStyle name="Euro 5 4 2 5 3" xfId="4884" xr:uid="{00000000-0005-0000-0000-0000ED260000}"/>
    <cellStyle name="Euro 5 4 2 5 3 2" xfId="10824" xr:uid="{00000000-0005-0000-0000-0000EE260000}"/>
    <cellStyle name="Euro 5 4 2 5 3 3" xfId="16510" xr:uid="{00000000-0005-0000-0000-0000EF260000}"/>
    <cellStyle name="Euro 5 4 2 5 4" xfId="7854" xr:uid="{00000000-0005-0000-0000-0000F0260000}"/>
    <cellStyle name="Euro 5 4 2 5 5" xfId="13540" xr:uid="{00000000-0005-0000-0000-0000F1260000}"/>
    <cellStyle name="Euro 5 4 2 6" xfId="2176" xr:uid="{00000000-0005-0000-0000-0000F2260000}"/>
    <cellStyle name="Euro 5 4 2 6 2" xfId="5154" xr:uid="{00000000-0005-0000-0000-0000F3260000}"/>
    <cellStyle name="Euro 5 4 2 6 2 2" xfId="11094" xr:uid="{00000000-0005-0000-0000-0000F4260000}"/>
    <cellStyle name="Euro 5 4 2 6 2 3" xfId="16780" xr:uid="{00000000-0005-0000-0000-0000F5260000}"/>
    <cellStyle name="Euro 5 4 2 6 3" xfId="8124" xr:uid="{00000000-0005-0000-0000-0000F6260000}"/>
    <cellStyle name="Euro 5 4 2 6 4" xfId="13810" xr:uid="{00000000-0005-0000-0000-0000F7260000}"/>
    <cellStyle name="Euro 5 4 2 7" xfId="3534" xr:uid="{00000000-0005-0000-0000-0000F8260000}"/>
    <cellStyle name="Euro 5 4 2 7 2" xfId="9474" xr:uid="{00000000-0005-0000-0000-0000F9260000}"/>
    <cellStyle name="Euro 5 4 2 7 3" xfId="15160" xr:uid="{00000000-0005-0000-0000-0000FA260000}"/>
    <cellStyle name="Euro 5 4 2 8" xfId="3804" xr:uid="{00000000-0005-0000-0000-0000FB260000}"/>
    <cellStyle name="Euro 5 4 2 8 2" xfId="9744" xr:uid="{00000000-0005-0000-0000-0000FC260000}"/>
    <cellStyle name="Euro 5 4 2 8 3" xfId="15430" xr:uid="{00000000-0005-0000-0000-0000FD260000}"/>
    <cellStyle name="Euro 5 4 2 9" xfId="6504" xr:uid="{00000000-0005-0000-0000-0000FE260000}"/>
    <cellStyle name="Euro 5 4 3" xfId="1061" xr:uid="{00000000-0005-0000-0000-0000FF260000}"/>
    <cellStyle name="Euro 5 4 3 2" xfId="2445" xr:uid="{00000000-0005-0000-0000-000000270000}"/>
    <cellStyle name="Euro 5 4 3 2 2" xfId="5423" xr:uid="{00000000-0005-0000-0000-000001270000}"/>
    <cellStyle name="Euro 5 4 3 2 2 2" xfId="11363" xr:uid="{00000000-0005-0000-0000-000002270000}"/>
    <cellStyle name="Euro 5 4 3 2 2 3" xfId="17049" xr:uid="{00000000-0005-0000-0000-000003270000}"/>
    <cellStyle name="Euro 5 4 3 2 3" xfId="8393" xr:uid="{00000000-0005-0000-0000-000004270000}"/>
    <cellStyle name="Euro 5 4 3 2 4" xfId="14079" xr:uid="{00000000-0005-0000-0000-000005270000}"/>
    <cellStyle name="Euro 5 4 3 3" xfId="4073" xr:uid="{00000000-0005-0000-0000-000006270000}"/>
    <cellStyle name="Euro 5 4 3 3 2" xfId="10013" xr:uid="{00000000-0005-0000-0000-000007270000}"/>
    <cellStyle name="Euro 5 4 3 3 3" xfId="15699" xr:uid="{00000000-0005-0000-0000-000008270000}"/>
    <cellStyle name="Euro 5 4 3 4" xfId="7043" xr:uid="{00000000-0005-0000-0000-000009270000}"/>
    <cellStyle name="Euro 5 4 3 5" xfId="12729" xr:uid="{00000000-0005-0000-0000-00000A270000}"/>
    <cellStyle name="Euro 5 4 4" xfId="1331" xr:uid="{00000000-0005-0000-0000-00000B270000}"/>
    <cellStyle name="Euro 5 4 4 2" xfId="2715" xr:uid="{00000000-0005-0000-0000-00000C270000}"/>
    <cellStyle name="Euro 5 4 4 2 2" xfId="5693" xr:uid="{00000000-0005-0000-0000-00000D270000}"/>
    <cellStyle name="Euro 5 4 4 2 2 2" xfId="11633" xr:uid="{00000000-0005-0000-0000-00000E270000}"/>
    <cellStyle name="Euro 5 4 4 2 2 3" xfId="17319" xr:uid="{00000000-0005-0000-0000-00000F270000}"/>
    <cellStyle name="Euro 5 4 4 2 3" xfId="8663" xr:uid="{00000000-0005-0000-0000-000010270000}"/>
    <cellStyle name="Euro 5 4 4 2 4" xfId="14349" xr:uid="{00000000-0005-0000-0000-000011270000}"/>
    <cellStyle name="Euro 5 4 4 3" xfId="4343" xr:uid="{00000000-0005-0000-0000-000012270000}"/>
    <cellStyle name="Euro 5 4 4 3 2" xfId="10283" xr:uid="{00000000-0005-0000-0000-000013270000}"/>
    <cellStyle name="Euro 5 4 4 3 3" xfId="15969" xr:uid="{00000000-0005-0000-0000-000014270000}"/>
    <cellStyle name="Euro 5 4 4 4" xfId="7313" xr:uid="{00000000-0005-0000-0000-000015270000}"/>
    <cellStyle name="Euro 5 4 4 5" xfId="12999" xr:uid="{00000000-0005-0000-0000-000016270000}"/>
    <cellStyle name="Euro 5 4 5" xfId="1603" xr:uid="{00000000-0005-0000-0000-000017270000}"/>
    <cellStyle name="Euro 5 4 5 2" xfId="2987" xr:uid="{00000000-0005-0000-0000-000018270000}"/>
    <cellStyle name="Euro 5 4 5 2 2" xfId="5963" xr:uid="{00000000-0005-0000-0000-000019270000}"/>
    <cellStyle name="Euro 5 4 5 2 2 2" xfId="11903" xr:uid="{00000000-0005-0000-0000-00001A270000}"/>
    <cellStyle name="Euro 5 4 5 2 2 3" xfId="17589" xr:uid="{00000000-0005-0000-0000-00001B270000}"/>
    <cellStyle name="Euro 5 4 5 2 3" xfId="8933" xr:uid="{00000000-0005-0000-0000-00001C270000}"/>
    <cellStyle name="Euro 5 4 5 2 4" xfId="14619" xr:uid="{00000000-0005-0000-0000-00001D270000}"/>
    <cellStyle name="Euro 5 4 5 3" xfId="4613" xr:uid="{00000000-0005-0000-0000-00001E270000}"/>
    <cellStyle name="Euro 5 4 5 3 2" xfId="10553" xr:uid="{00000000-0005-0000-0000-00001F270000}"/>
    <cellStyle name="Euro 5 4 5 3 3" xfId="16239" xr:uid="{00000000-0005-0000-0000-000020270000}"/>
    <cellStyle name="Euro 5 4 5 4" xfId="7583" xr:uid="{00000000-0005-0000-0000-000021270000}"/>
    <cellStyle name="Euro 5 4 5 5" xfId="13269" xr:uid="{00000000-0005-0000-0000-000022270000}"/>
    <cellStyle name="Euro 5 4 6" xfId="1905" xr:uid="{00000000-0005-0000-0000-000023270000}"/>
    <cellStyle name="Euro 5 4 6 2" xfId="3261" xr:uid="{00000000-0005-0000-0000-000024270000}"/>
    <cellStyle name="Euro 5 4 6 2 2" xfId="6233" xr:uid="{00000000-0005-0000-0000-000025270000}"/>
    <cellStyle name="Euro 5 4 6 2 2 2" xfId="12173" xr:uid="{00000000-0005-0000-0000-000026270000}"/>
    <cellStyle name="Euro 5 4 6 2 2 3" xfId="17859" xr:uid="{00000000-0005-0000-0000-000027270000}"/>
    <cellStyle name="Euro 5 4 6 2 3" xfId="9203" xr:uid="{00000000-0005-0000-0000-000028270000}"/>
    <cellStyle name="Euro 5 4 6 2 4" xfId="14889" xr:uid="{00000000-0005-0000-0000-000029270000}"/>
    <cellStyle name="Euro 5 4 6 3" xfId="4883" xr:uid="{00000000-0005-0000-0000-00002A270000}"/>
    <cellStyle name="Euro 5 4 6 3 2" xfId="10823" xr:uid="{00000000-0005-0000-0000-00002B270000}"/>
    <cellStyle name="Euro 5 4 6 3 3" xfId="16509" xr:uid="{00000000-0005-0000-0000-00002C270000}"/>
    <cellStyle name="Euro 5 4 6 4" xfId="7853" xr:uid="{00000000-0005-0000-0000-00002D270000}"/>
    <cellStyle name="Euro 5 4 6 5" xfId="13539" xr:uid="{00000000-0005-0000-0000-00002E270000}"/>
    <cellStyle name="Euro 5 4 7" xfId="2175" xr:uid="{00000000-0005-0000-0000-00002F270000}"/>
    <cellStyle name="Euro 5 4 7 2" xfId="5153" xr:uid="{00000000-0005-0000-0000-000030270000}"/>
    <cellStyle name="Euro 5 4 7 2 2" xfId="11093" xr:uid="{00000000-0005-0000-0000-000031270000}"/>
    <cellStyle name="Euro 5 4 7 2 3" xfId="16779" xr:uid="{00000000-0005-0000-0000-000032270000}"/>
    <cellStyle name="Euro 5 4 7 3" xfId="8123" xr:uid="{00000000-0005-0000-0000-000033270000}"/>
    <cellStyle name="Euro 5 4 7 4" xfId="13809" xr:uid="{00000000-0005-0000-0000-000034270000}"/>
    <cellStyle name="Euro 5 4 8" xfId="3533" xr:uid="{00000000-0005-0000-0000-000035270000}"/>
    <cellStyle name="Euro 5 4 8 2" xfId="9473" xr:uid="{00000000-0005-0000-0000-000036270000}"/>
    <cellStyle name="Euro 5 4 8 3" xfId="15159" xr:uid="{00000000-0005-0000-0000-000037270000}"/>
    <cellStyle name="Euro 5 4 9" xfId="3803" xr:uid="{00000000-0005-0000-0000-000038270000}"/>
    <cellStyle name="Euro 5 4 9 2" xfId="9743" xr:uid="{00000000-0005-0000-0000-000039270000}"/>
    <cellStyle name="Euro 5 4 9 3" xfId="15429" xr:uid="{00000000-0005-0000-0000-00003A270000}"/>
    <cellStyle name="Euro 5 5" xfId="274" xr:uid="{00000000-0005-0000-0000-00003B270000}"/>
    <cellStyle name="Euro 5 5 10" xfId="6505" xr:uid="{00000000-0005-0000-0000-00003C270000}"/>
    <cellStyle name="Euro 5 5 11" xfId="6775" xr:uid="{00000000-0005-0000-0000-00003D270000}"/>
    <cellStyle name="Euro 5 5 12" xfId="12445" xr:uid="{00000000-0005-0000-0000-00003E270000}"/>
    <cellStyle name="Euro 5 5 2" xfId="275" xr:uid="{00000000-0005-0000-0000-00003F270000}"/>
    <cellStyle name="Euro 5 5 2 10" xfId="6776" xr:uid="{00000000-0005-0000-0000-000040270000}"/>
    <cellStyle name="Euro 5 5 2 11" xfId="12446" xr:uid="{00000000-0005-0000-0000-000041270000}"/>
    <cellStyle name="Euro 5 5 2 2" xfId="1064" xr:uid="{00000000-0005-0000-0000-000042270000}"/>
    <cellStyle name="Euro 5 5 2 2 2" xfId="2448" xr:uid="{00000000-0005-0000-0000-000043270000}"/>
    <cellStyle name="Euro 5 5 2 2 2 2" xfId="5426" xr:uid="{00000000-0005-0000-0000-000044270000}"/>
    <cellStyle name="Euro 5 5 2 2 2 2 2" xfId="11366" xr:uid="{00000000-0005-0000-0000-000045270000}"/>
    <cellStyle name="Euro 5 5 2 2 2 2 3" xfId="17052" xr:uid="{00000000-0005-0000-0000-000046270000}"/>
    <cellStyle name="Euro 5 5 2 2 2 3" xfId="8396" xr:uid="{00000000-0005-0000-0000-000047270000}"/>
    <cellStyle name="Euro 5 5 2 2 2 4" xfId="14082" xr:uid="{00000000-0005-0000-0000-000048270000}"/>
    <cellStyle name="Euro 5 5 2 2 3" xfId="4076" xr:uid="{00000000-0005-0000-0000-000049270000}"/>
    <cellStyle name="Euro 5 5 2 2 3 2" xfId="10016" xr:uid="{00000000-0005-0000-0000-00004A270000}"/>
    <cellStyle name="Euro 5 5 2 2 3 3" xfId="15702" xr:uid="{00000000-0005-0000-0000-00004B270000}"/>
    <cellStyle name="Euro 5 5 2 2 4" xfId="7046" xr:uid="{00000000-0005-0000-0000-00004C270000}"/>
    <cellStyle name="Euro 5 5 2 2 5" xfId="12732" xr:uid="{00000000-0005-0000-0000-00004D270000}"/>
    <cellStyle name="Euro 5 5 2 3" xfId="1334" xr:uid="{00000000-0005-0000-0000-00004E270000}"/>
    <cellStyle name="Euro 5 5 2 3 2" xfId="2718" xr:uid="{00000000-0005-0000-0000-00004F270000}"/>
    <cellStyle name="Euro 5 5 2 3 2 2" xfId="5696" xr:uid="{00000000-0005-0000-0000-000050270000}"/>
    <cellStyle name="Euro 5 5 2 3 2 2 2" xfId="11636" xr:uid="{00000000-0005-0000-0000-000051270000}"/>
    <cellStyle name="Euro 5 5 2 3 2 2 3" xfId="17322" xr:uid="{00000000-0005-0000-0000-000052270000}"/>
    <cellStyle name="Euro 5 5 2 3 2 3" xfId="8666" xr:uid="{00000000-0005-0000-0000-000053270000}"/>
    <cellStyle name="Euro 5 5 2 3 2 4" xfId="14352" xr:uid="{00000000-0005-0000-0000-000054270000}"/>
    <cellStyle name="Euro 5 5 2 3 3" xfId="4346" xr:uid="{00000000-0005-0000-0000-000055270000}"/>
    <cellStyle name="Euro 5 5 2 3 3 2" xfId="10286" xr:uid="{00000000-0005-0000-0000-000056270000}"/>
    <cellStyle name="Euro 5 5 2 3 3 3" xfId="15972" xr:uid="{00000000-0005-0000-0000-000057270000}"/>
    <cellStyle name="Euro 5 5 2 3 4" xfId="7316" xr:uid="{00000000-0005-0000-0000-000058270000}"/>
    <cellStyle name="Euro 5 5 2 3 5" xfId="13002" xr:uid="{00000000-0005-0000-0000-000059270000}"/>
    <cellStyle name="Euro 5 5 2 4" xfId="1606" xr:uid="{00000000-0005-0000-0000-00005A270000}"/>
    <cellStyle name="Euro 5 5 2 4 2" xfId="2990" xr:uid="{00000000-0005-0000-0000-00005B270000}"/>
    <cellStyle name="Euro 5 5 2 4 2 2" xfId="5966" xr:uid="{00000000-0005-0000-0000-00005C270000}"/>
    <cellStyle name="Euro 5 5 2 4 2 2 2" xfId="11906" xr:uid="{00000000-0005-0000-0000-00005D270000}"/>
    <cellStyle name="Euro 5 5 2 4 2 2 3" xfId="17592" xr:uid="{00000000-0005-0000-0000-00005E270000}"/>
    <cellStyle name="Euro 5 5 2 4 2 3" xfId="8936" xr:uid="{00000000-0005-0000-0000-00005F270000}"/>
    <cellStyle name="Euro 5 5 2 4 2 4" xfId="14622" xr:uid="{00000000-0005-0000-0000-000060270000}"/>
    <cellStyle name="Euro 5 5 2 4 3" xfId="4616" xr:uid="{00000000-0005-0000-0000-000061270000}"/>
    <cellStyle name="Euro 5 5 2 4 3 2" xfId="10556" xr:uid="{00000000-0005-0000-0000-000062270000}"/>
    <cellStyle name="Euro 5 5 2 4 3 3" xfId="16242" xr:uid="{00000000-0005-0000-0000-000063270000}"/>
    <cellStyle name="Euro 5 5 2 4 4" xfId="7586" xr:uid="{00000000-0005-0000-0000-000064270000}"/>
    <cellStyle name="Euro 5 5 2 4 5" xfId="13272" xr:uid="{00000000-0005-0000-0000-000065270000}"/>
    <cellStyle name="Euro 5 5 2 5" xfId="1908" xr:uid="{00000000-0005-0000-0000-000066270000}"/>
    <cellStyle name="Euro 5 5 2 5 2" xfId="3264" xr:uid="{00000000-0005-0000-0000-000067270000}"/>
    <cellStyle name="Euro 5 5 2 5 2 2" xfId="6236" xr:uid="{00000000-0005-0000-0000-000068270000}"/>
    <cellStyle name="Euro 5 5 2 5 2 2 2" xfId="12176" xr:uid="{00000000-0005-0000-0000-000069270000}"/>
    <cellStyle name="Euro 5 5 2 5 2 2 3" xfId="17862" xr:uid="{00000000-0005-0000-0000-00006A270000}"/>
    <cellStyle name="Euro 5 5 2 5 2 3" xfId="9206" xr:uid="{00000000-0005-0000-0000-00006B270000}"/>
    <cellStyle name="Euro 5 5 2 5 2 4" xfId="14892" xr:uid="{00000000-0005-0000-0000-00006C270000}"/>
    <cellStyle name="Euro 5 5 2 5 3" xfId="4886" xr:uid="{00000000-0005-0000-0000-00006D270000}"/>
    <cellStyle name="Euro 5 5 2 5 3 2" xfId="10826" xr:uid="{00000000-0005-0000-0000-00006E270000}"/>
    <cellStyle name="Euro 5 5 2 5 3 3" xfId="16512" xr:uid="{00000000-0005-0000-0000-00006F270000}"/>
    <cellStyle name="Euro 5 5 2 5 4" xfId="7856" xr:uid="{00000000-0005-0000-0000-000070270000}"/>
    <cellStyle name="Euro 5 5 2 5 5" xfId="13542" xr:uid="{00000000-0005-0000-0000-000071270000}"/>
    <cellStyle name="Euro 5 5 2 6" xfId="2178" xr:uid="{00000000-0005-0000-0000-000072270000}"/>
    <cellStyle name="Euro 5 5 2 6 2" xfId="5156" xr:uid="{00000000-0005-0000-0000-000073270000}"/>
    <cellStyle name="Euro 5 5 2 6 2 2" xfId="11096" xr:uid="{00000000-0005-0000-0000-000074270000}"/>
    <cellStyle name="Euro 5 5 2 6 2 3" xfId="16782" xr:uid="{00000000-0005-0000-0000-000075270000}"/>
    <cellStyle name="Euro 5 5 2 6 3" xfId="8126" xr:uid="{00000000-0005-0000-0000-000076270000}"/>
    <cellStyle name="Euro 5 5 2 6 4" xfId="13812" xr:uid="{00000000-0005-0000-0000-000077270000}"/>
    <cellStyle name="Euro 5 5 2 7" xfId="3536" xr:uid="{00000000-0005-0000-0000-000078270000}"/>
    <cellStyle name="Euro 5 5 2 7 2" xfId="9476" xr:uid="{00000000-0005-0000-0000-000079270000}"/>
    <cellStyle name="Euro 5 5 2 7 3" xfId="15162" xr:uid="{00000000-0005-0000-0000-00007A270000}"/>
    <cellStyle name="Euro 5 5 2 8" xfId="3806" xr:uid="{00000000-0005-0000-0000-00007B270000}"/>
    <cellStyle name="Euro 5 5 2 8 2" xfId="9746" xr:uid="{00000000-0005-0000-0000-00007C270000}"/>
    <cellStyle name="Euro 5 5 2 8 3" xfId="15432" xr:uid="{00000000-0005-0000-0000-00007D270000}"/>
    <cellStyle name="Euro 5 5 2 9" xfId="6506" xr:uid="{00000000-0005-0000-0000-00007E270000}"/>
    <cellStyle name="Euro 5 5 3" xfId="1063" xr:uid="{00000000-0005-0000-0000-00007F270000}"/>
    <cellStyle name="Euro 5 5 3 2" xfId="2447" xr:uid="{00000000-0005-0000-0000-000080270000}"/>
    <cellStyle name="Euro 5 5 3 2 2" xfId="5425" xr:uid="{00000000-0005-0000-0000-000081270000}"/>
    <cellStyle name="Euro 5 5 3 2 2 2" xfId="11365" xr:uid="{00000000-0005-0000-0000-000082270000}"/>
    <cellStyle name="Euro 5 5 3 2 2 3" xfId="17051" xr:uid="{00000000-0005-0000-0000-000083270000}"/>
    <cellStyle name="Euro 5 5 3 2 3" xfId="8395" xr:uid="{00000000-0005-0000-0000-000084270000}"/>
    <cellStyle name="Euro 5 5 3 2 4" xfId="14081" xr:uid="{00000000-0005-0000-0000-000085270000}"/>
    <cellStyle name="Euro 5 5 3 3" xfId="4075" xr:uid="{00000000-0005-0000-0000-000086270000}"/>
    <cellStyle name="Euro 5 5 3 3 2" xfId="10015" xr:uid="{00000000-0005-0000-0000-000087270000}"/>
    <cellStyle name="Euro 5 5 3 3 3" xfId="15701" xr:uid="{00000000-0005-0000-0000-000088270000}"/>
    <cellStyle name="Euro 5 5 3 4" xfId="7045" xr:uid="{00000000-0005-0000-0000-000089270000}"/>
    <cellStyle name="Euro 5 5 3 5" xfId="12731" xr:uid="{00000000-0005-0000-0000-00008A270000}"/>
    <cellStyle name="Euro 5 5 4" xfId="1333" xr:uid="{00000000-0005-0000-0000-00008B270000}"/>
    <cellStyle name="Euro 5 5 4 2" xfId="2717" xr:uid="{00000000-0005-0000-0000-00008C270000}"/>
    <cellStyle name="Euro 5 5 4 2 2" xfId="5695" xr:uid="{00000000-0005-0000-0000-00008D270000}"/>
    <cellStyle name="Euro 5 5 4 2 2 2" xfId="11635" xr:uid="{00000000-0005-0000-0000-00008E270000}"/>
    <cellStyle name="Euro 5 5 4 2 2 3" xfId="17321" xr:uid="{00000000-0005-0000-0000-00008F270000}"/>
    <cellStyle name="Euro 5 5 4 2 3" xfId="8665" xr:uid="{00000000-0005-0000-0000-000090270000}"/>
    <cellStyle name="Euro 5 5 4 2 4" xfId="14351" xr:uid="{00000000-0005-0000-0000-000091270000}"/>
    <cellStyle name="Euro 5 5 4 3" xfId="4345" xr:uid="{00000000-0005-0000-0000-000092270000}"/>
    <cellStyle name="Euro 5 5 4 3 2" xfId="10285" xr:uid="{00000000-0005-0000-0000-000093270000}"/>
    <cellStyle name="Euro 5 5 4 3 3" xfId="15971" xr:uid="{00000000-0005-0000-0000-000094270000}"/>
    <cellStyle name="Euro 5 5 4 4" xfId="7315" xr:uid="{00000000-0005-0000-0000-000095270000}"/>
    <cellStyle name="Euro 5 5 4 5" xfId="13001" xr:uid="{00000000-0005-0000-0000-000096270000}"/>
    <cellStyle name="Euro 5 5 5" xfId="1605" xr:uid="{00000000-0005-0000-0000-000097270000}"/>
    <cellStyle name="Euro 5 5 5 2" xfId="2989" xr:uid="{00000000-0005-0000-0000-000098270000}"/>
    <cellStyle name="Euro 5 5 5 2 2" xfId="5965" xr:uid="{00000000-0005-0000-0000-000099270000}"/>
    <cellStyle name="Euro 5 5 5 2 2 2" xfId="11905" xr:uid="{00000000-0005-0000-0000-00009A270000}"/>
    <cellStyle name="Euro 5 5 5 2 2 3" xfId="17591" xr:uid="{00000000-0005-0000-0000-00009B270000}"/>
    <cellStyle name="Euro 5 5 5 2 3" xfId="8935" xr:uid="{00000000-0005-0000-0000-00009C270000}"/>
    <cellStyle name="Euro 5 5 5 2 4" xfId="14621" xr:uid="{00000000-0005-0000-0000-00009D270000}"/>
    <cellStyle name="Euro 5 5 5 3" xfId="4615" xr:uid="{00000000-0005-0000-0000-00009E270000}"/>
    <cellStyle name="Euro 5 5 5 3 2" xfId="10555" xr:uid="{00000000-0005-0000-0000-00009F270000}"/>
    <cellStyle name="Euro 5 5 5 3 3" xfId="16241" xr:uid="{00000000-0005-0000-0000-0000A0270000}"/>
    <cellStyle name="Euro 5 5 5 4" xfId="7585" xr:uid="{00000000-0005-0000-0000-0000A1270000}"/>
    <cellStyle name="Euro 5 5 5 5" xfId="13271" xr:uid="{00000000-0005-0000-0000-0000A2270000}"/>
    <cellStyle name="Euro 5 5 6" xfId="1907" xr:uid="{00000000-0005-0000-0000-0000A3270000}"/>
    <cellStyle name="Euro 5 5 6 2" xfId="3263" xr:uid="{00000000-0005-0000-0000-0000A4270000}"/>
    <cellStyle name="Euro 5 5 6 2 2" xfId="6235" xr:uid="{00000000-0005-0000-0000-0000A5270000}"/>
    <cellStyle name="Euro 5 5 6 2 2 2" xfId="12175" xr:uid="{00000000-0005-0000-0000-0000A6270000}"/>
    <cellStyle name="Euro 5 5 6 2 2 3" xfId="17861" xr:uid="{00000000-0005-0000-0000-0000A7270000}"/>
    <cellStyle name="Euro 5 5 6 2 3" xfId="9205" xr:uid="{00000000-0005-0000-0000-0000A8270000}"/>
    <cellStyle name="Euro 5 5 6 2 4" xfId="14891" xr:uid="{00000000-0005-0000-0000-0000A9270000}"/>
    <cellStyle name="Euro 5 5 6 3" xfId="4885" xr:uid="{00000000-0005-0000-0000-0000AA270000}"/>
    <cellStyle name="Euro 5 5 6 3 2" xfId="10825" xr:uid="{00000000-0005-0000-0000-0000AB270000}"/>
    <cellStyle name="Euro 5 5 6 3 3" xfId="16511" xr:uid="{00000000-0005-0000-0000-0000AC270000}"/>
    <cellStyle name="Euro 5 5 6 4" xfId="7855" xr:uid="{00000000-0005-0000-0000-0000AD270000}"/>
    <cellStyle name="Euro 5 5 6 5" xfId="13541" xr:uid="{00000000-0005-0000-0000-0000AE270000}"/>
    <cellStyle name="Euro 5 5 7" xfId="2177" xr:uid="{00000000-0005-0000-0000-0000AF270000}"/>
    <cellStyle name="Euro 5 5 7 2" xfId="5155" xr:uid="{00000000-0005-0000-0000-0000B0270000}"/>
    <cellStyle name="Euro 5 5 7 2 2" xfId="11095" xr:uid="{00000000-0005-0000-0000-0000B1270000}"/>
    <cellStyle name="Euro 5 5 7 2 3" xfId="16781" xr:uid="{00000000-0005-0000-0000-0000B2270000}"/>
    <cellStyle name="Euro 5 5 7 3" xfId="8125" xr:uid="{00000000-0005-0000-0000-0000B3270000}"/>
    <cellStyle name="Euro 5 5 7 4" xfId="13811" xr:uid="{00000000-0005-0000-0000-0000B4270000}"/>
    <cellStyle name="Euro 5 5 8" xfId="3535" xr:uid="{00000000-0005-0000-0000-0000B5270000}"/>
    <cellStyle name="Euro 5 5 8 2" xfId="9475" xr:uid="{00000000-0005-0000-0000-0000B6270000}"/>
    <cellStyle name="Euro 5 5 8 3" xfId="15161" xr:uid="{00000000-0005-0000-0000-0000B7270000}"/>
    <cellStyle name="Euro 5 5 9" xfId="3805" xr:uid="{00000000-0005-0000-0000-0000B8270000}"/>
    <cellStyle name="Euro 5 5 9 2" xfId="9745" xr:uid="{00000000-0005-0000-0000-0000B9270000}"/>
    <cellStyle name="Euro 5 5 9 3" xfId="15431" xr:uid="{00000000-0005-0000-0000-0000BA270000}"/>
    <cellStyle name="Euro 5 6" xfId="276" xr:uid="{00000000-0005-0000-0000-0000BB270000}"/>
    <cellStyle name="Euro 5 6 10" xfId="6777" xr:uid="{00000000-0005-0000-0000-0000BC270000}"/>
    <cellStyle name="Euro 5 6 11" xfId="12447" xr:uid="{00000000-0005-0000-0000-0000BD270000}"/>
    <cellStyle name="Euro 5 6 2" xfId="1065" xr:uid="{00000000-0005-0000-0000-0000BE270000}"/>
    <cellStyle name="Euro 5 6 2 2" xfId="2449" xr:uid="{00000000-0005-0000-0000-0000BF270000}"/>
    <cellStyle name="Euro 5 6 2 2 2" xfId="5427" xr:uid="{00000000-0005-0000-0000-0000C0270000}"/>
    <cellStyle name="Euro 5 6 2 2 2 2" xfId="11367" xr:uid="{00000000-0005-0000-0000-0000C1270000}"/>
    <cellStyle name="Euro 5 6 2 2 2 3" xfId="17053" xr:uid="{00000000-0005-0000-0000-0000C2270000}"/>
    <cellStyle name="Euro 5 6 2 2 3" xfId="8397" xr:uid="{00000000-0005-0000-0000-0000C3270000}"/>
    <cellStyle name="Euro 5 6 2 2 4" xfId="14083" xr:uid="{00000000-0005-0000-0000-0000C4270000}"/>
    <cellStyle name="Euro 5 6 2 3" xfId="4077" xr:uid="{00000000-0005-0000-0000-0000C5270000}"/>
    <cellStyle name="Euro 5 6 2 3 2" xfId="10017" xr:uid="{00000000-0005-0000-0000-0000C6270000}"/>
    <cellStyle name="Euro 5 6 2 3 3" xfId="15703" xr:uid="{00000000-0005-0000-0000-0000C7270000}"/>
    <cellStyle name="Euro 5 6 2 4" xfId="7047" xr:uid="{00000000-0005-0000-0000-0000C8270000}"/>
    <cellStyle name="Euro 5 6 2 5" xfId="12733" xr:uid="{00000000-0005-0000-0000-0000C9270000}"/>
    <cellStyle name="Euro 5 6 3" xfId="1335" xr:uid="{00000000-0005-0000-0000-0000CA270000}"/>
    <cellStyle name="Euro 5 6 3 2" xfId="2719" xr:uid="{00000000-0005-0000-0000-0000CB270000}"/>
    <cellStyle name="Euro 5 6 3 2 2" xfId="5697" xr:uid="{00000000-0005-0000-0000-0000CC270000}"/>
    <cellStyle name="Euro 5 6 3 2 2 2" xfId="11637" xr:uid="{00000000-0005-0000-0000-0000CD270000}"/>
    <cellStyle name="Euro 5 6 3 2 2 3" xfId="17323" xr:uid="{00000000-0005-0000-0000-0000CE270000}"/>
    <cellStyle name="Euro 5 6 3 2 3" xfId="8667" xr:uid="{00000000-0005-0000-0000-0000CF270000}"/>
    <cellStyle name="Euro 5 6 3 2 4" xfId="14353" xr:uid="{00000000-0005-0000-0000-0000D0270000}"/>
    <cellStyle name="Euro 5 6 3 3" xfId="4347" xr:uid="{00000000-0005-0000-0000-0000D1270000}"/>
    <cellStyle name="Euro 5 6 3 3 2" xfId="10287" xr:uid="{00000000-0005-0000-0000-0000D2270000}"/>
    <cellStyle name="Euro 5 6 3 3 3" xfId="15973" xr:uid="{00000000-0005-0000-0000-0000D3270000}"/>
    <cellStyle name="Euro 5 6 3 4" xfId="7317" xr:uid="{00000000-0005-0000-0000-0000D4270000}"/>
    <cellStyle name="Euro 5 6 3 5" xfId="13003" xr:uid="{00000000-0005-0000-0000-0000D5270000}"/>
    <cellStyle name="Euro 5 6 4" xfId="1607" xr:uid="{00000000-0005-0000-0000-0000D6270000}"/>
    <cellStyle name="Euro 5 6 4 2" xfId="2991" xr:uid="{00000000-0005-0000-0000-0000D7270000}"/>
    <cellStyle name="Euro 5 6 4 2 2" xfId="5967" xr:uid="{00000000-0005-0000-0000-0000D8270000}"/>
    <cellStyle name="Euro 5 6 4 2 2 2" xfId="11907" xr:uid="{00000000-0005-0000-0000-0000D9270000}"/>
    <cellStyle name="Euro 5 6 4 2 2 3" xfId="17593" xr:uid="{00000000-0005-0000-0000-0000DA270000}"/>
    <cellStyle name="Euro 5 6 4 2 3" xfId="8937" xr:uid="{00000000-0005-0000-0000-0000DB270000}"/>
    <cellStyle name="Euro 5 6 4 2 4" xfId="14623" xr:uid="{00000000-0005-0000-0000-0000DC270000}"/>
    <cellStyle name="Euro 5 6 4 3" xfId="4617" xr:uid="{00000000-0005-0000-0000-0000DD270000}"/>
    <cellStyle name="Euro 5 6 4 3 2" xfId="10557" xr:uid="{00000000-0005-0000-0000-0000DE270000}"/>
    <cellStyle name="Euro 5 6 4 3 3" xfId="16243" xr:uid="{00000000-0005-0000-0000-0000DF270000}"/>
    <cellStyle name="Euro 5 6 4 4" xfId="7587" xr:uid="{00000000-0005-0000-0000-0000E0270000}"/>
    <cellStyle name="Euro 5 6 4 5" xfId="13273" xr:uid="{00000000-0005-0000-0000-0000E1270000}"/>
    <cellStyle name="Euro 5 6 5" xfId="1909" xr:uid="{00000000-0005-0000-0000-0000E2270000}"/>
    <cellStyle name="Euro 5 6 5 2" xfId="3265" xr:uid="{00000000-0005-0000-0000-0000E3270000}"/>
    <cellStyle name="Euro 5 6 5 2 2" xfId="6237" xr:uid="{00000000-0005-0000-0000-0000E4270000}"/>
    <cellStyle name="Euro 5 6 5 2 2 2" xfId="12177" xr:uid="{00000000-0005-0000-0000-0000E5270000}"/>
    <cellStyle name="Euro 5 6 5 2 2 3" xfId="17863" xr:uid="{00000000-0005-0000-0000-0000E6270000}"/>
    <cellStyle name="Euro 5 6 5 2 3" xfId="9207" xr:uid="{00000000-0005-0000-0000-0000E7270000}"/>
    <cellStyle name="Euro 5 6 5 2 4" xfId="14893" xr:uid="{00000000-0005-0000-0000-0000E8270000}"/>
    <cellStyle name="Euro 5 6 5 3" xfId="4887" xr:uid="{00000000-0005-0000-0000-0000E9270000}"/>
    <cellStyle name="Euro 5 6 5 3 2" xfId="10827" xr:uid="{00000000-0005-0000-0000-0000EA270000}"/>
    <cellStyle name="Euro 5 6 5 3 3" xfId="16513" xr:uid="{00000000-0005-0000-0000-0000EB270000}"/>
    <cellStyle name="Euro 5 6 5 4" xfId="7857" xr:uid="{00000000-0005-0000-0000-0000EC270000}"/>
    <cellStyle name="Euro 5 6 5 5" xfId="13543" xr:uid="{00000000-0005-0000-0000-0000ED270000}"/>
    <cellStyle name="Euro 5 6 6" xfId="2179" xr:uid="{00000000-0005-0000-0000-0000EE270000}"/>
    <cellStyle name="Euro 5 6 6 2" xfId="5157" xr:uid="{00000000-0005-0000-0000-0000EF270000}"/>
    <cellStyle name="Euro 5 6 6 2 2" xfId="11097" xr:uid="{00000000-0005-0000-0000-0000F0270000}"/>
    <cellStyle name="Euro 5 6 6 2 3" xfId="16783" xr:uid="{00000000-0005-0000-0000-0000F1270000}"/>
    <cellStyle name="Euro 5 6 6 3" xfId="8127" xr:uid="{00000000-0005-0000-0000-0000F2270000}"/>
    <cellStyle name="Euro 5 6 6 4" xfId="13813" xr:uid="{00000000-0005-0000-0000-0000F3270000}"/>
    <cellStyle name="Euro 5 6 7" xfId="3537" xr:uid="{00000000-0005-0000-0000-0000F4270000}"/>
    <cellStyle name="Euro 5 6 7 2" xfId="9477" xr:uid="{00000000-0005-0000-0000-0000F5270000}"/>
    <cellStyle name="Euro 5 6 7 3" xfId="15163" xr:uid="{00000000-0005-0000-0000-0000F6270000}"/>
    <cellStyle name="Euro 5 6 8" xfId="3807" xr:uid="{00000000-0005-0000-0000-0000F7270000}"/>
    <cellStyle name="Euro 5 6 8 2" xfId="9747" xr:uid="{00000000-0005-0000-0000-0000F8270000}"/>
    <cellStyle name="Euro 5 6 8 3" xfId="15433" xr:uid="{00000000-0005-0000-0000-0000F9270000}"/>
    <cellStyle name="Euro 5 6 9" xfId="6507" xr:uid="{00000000-0005-0000-0000-0000FA270000}"/>
    <cellStyle name="Euro 5 7" xfId="277" xr:uid="{00000000-0005-0000-0000-0000FB270000}"/>
    <cellStyle name="Euro 5 7 10" xfId="6778" xr:uid="{00000000-0005-0000-0000-0000FC270000}"/>
    <cellStyle name="Euro 5 7 11" xfId="12448" xr:uid="{00000000-0005-0000-0000-0000FD270000}"/>
    <cellStyle name="Euro 5 7 2" xfId="1066" xr:uid="{00000000-0005-0000-0000-0000FE270000}"/>
    <cellStyle name="Euro 5 7 2 2" xfId="2450" xr:uid="{00000000-0005-0000-0000-0000FF270000}"/>
    <cellStyle name="Euro 5 7 2 2 2" xfId="5428" xr:uid="{00000000-0005-0000-0000-000000280000}"/>
    <cellStyle name="Euro 5 7 2 2 2 2" xfId="11368" xr:uid="{00000000-0005-0000-0000-000001280000}"/>
    <cellStyle name="Euro 5 7 2 2 2 3" xfId="17054" xr:uid="{00000000-0005-0000-0000-000002280000}"/>
    <cellStyle name="Euro 5 7 2 2 3" xfId="8398" xr:uid="{00000000-0005-0000-0000-000003280000}"/>
    <cellStyle name="Euro 5 7 2 2 4" xfId="14084" xr:uid="{00000000-0005-0000-0000-000004280000}"/>
    <cellStyle name="Euro 5 7 2 3" xfId="4078" xr:uid="{00000000-0005-0000-0000-000005280000}"/>
    <cellStyle name="Euro 5 7 2 3 2" xfId="10018" xr:uid="{00000000-0005-0000-0000-000006280000}"/>
    <cellStyle name="Euro 5 7 2 3 3" xfId="15704" xr:uid="{00000000-0005-0000-0000-000007280000}"/>
    <cellStyle name="Euro 5 7 2 4" xfId="7048" xr:uid="{00000000-0005-0000-0000-000008280000}"/>
    <cellStyle name="Euro 5 7 2 5" xfId="12734" xr:uid="{00000000-0005-0000-0000-000009280000}"/>
    <cellStyle name="Euro 5 7 3" xfId="1336" xr:uid="{00000000-0005-0000-0000-00000A280000}"/>
    <cellStyle name="Euro 5 7 3 2" xfId="2720" xr:uid="{00000000-0005-0000-0000-00000B280000}"/>
    <cellStyle name="Euro 5 7 3 2 2" xfId="5698" xr:uid="{00000000-0005-0000-0000-00000C280000}"/>
    <cellStyle name="Euro 5 7 3 2 2 2" xfId="11638" xr:uid="{00000000-0005-0000-0000-00000D280000}"/>
    <cellStyle name="Euro 5 7 3 2 2 3" xfId="17324" xr:uid="{00000000-0005-0000-0000-00000E280000}"/>
    <cellStyle name="Euro 5 7 3 2 3" xfId="8668" xr:uid="{00000000-0005-0000-0000-00000F280000}"/>
    <cellStyle name="Euro 5 7 3 2 4" xfId="14354" xr:uid="{00000000-0005-0000-0000-000010280000}"/>
    <cellStyle name="Euro 5 7 3 3" xfId="4348" xr:uid="{00000000-0005-0000-0000-000011280000}"/>
    <cellStyle name="Euro 5 7 3 3 2" xfId="10288" xr:uid="{00000000-0005-0000-0000-000012280000}"/>
    <cellStyle name="Euro 5 7 3 3 3" xfId="15974" xr:uid="{00000000-0005-0000-0000-000013280000}"/>
    <cellStyle name="Euro 5 7 3 4" xfId="7318" xr:uid="{00000000-0005-0000-0000-000014280000}"/>
    <cellStyle name="Euro 5 7 3 5" xfId="13004" xr:uid="{00000000-0005-0000-0000-000015280000}"/>
    <cellStyle name="Euro 5 7 4" xfId="1608" xr:uid="{00000000-0005-0000-0000-000016280000}"/>
    <cellStyle name="Euro 5 7 4 2" xfId="2992" xr:uid="{00000000-0005-0000-0000-000017280000}"/>
    <cellStyle name="Euro 5 7 4 2 2" xfId="5968" xr:uid="{00000000-0005-0000-0000-000018280000}"/>
    <cellStyle name="Euro 5 7 4 2 2 2" xfId="11908" xr:uid="{00000000-0005-0000-0000-000019280000}"/>
    <cellStyle name="Euro 5 7 4 2 2 3" xfId="17594" xr:uid="{00000000-0005-0000-0000-00001A280000}"/>
    <cellStyle name="Euro 5 7 4 2 3" xfId="8938" xr:uid="{00000000-0005-0000-0000-00001B280000}"/>
    <cellStyle name="Euro 5 7 4 2 4" xfId="14624" xr:uid="{00000000-0005-0000-0000-00001C280000}"/>
    <cellStyle name="Euro 5 7 4 3" xfId="4618" xr:uid="{00000000-0005-0000-0000-00001D280000}"/>
    <cellStyle name="Euro 5 7 4 3 2" xfId="10558" xr:uid="{00000000-0005-0000-0000-00001E280000}"/>
    <cellStyle name="Euro 5 7 4 3 3" xfId="16244" xr:uid="{00000000-0005-0000-0000-00001F280000}"/>
    <cellStyle name="Euro 5 7 4 4" xfId="7588" xr:uid="{00000000-0005-0000-0000-000020280000}"/>
    <cellStyle name="Euro 5 7 4 5" xfId="13274" xr:uid="{00000000-0005-0000-0000-000021280000}"/>
    <cellStyle name="Euro 5 7 5" xfId="1910" xr:uid="{00000000-0005-0000-0000-000022280000}"/>
    <cellStyle name="Euro 5 7 5 2" xfId="3266" xr:uid="{00000000-0005-0000-0000-000023280000}"/>
    <cellStyle name="Euro 5 7 5 2 2" xfId="6238" xr:uid="{00000000-0005-0000-0000-000024280000}"/>
    <cellStyle name="Euro 5 7 5 2 2 2" xfId="12178" xr:uid="{00000000-0005-0000-0000-000025280000}"/>
    <cellStyle name="Euro 5 7 5 2 2 3" xfId="17864" xr:uid="{00000000-0005-0000-0000-000026280000}"/>
    <cellStyle name="Euro 5 7 5 2 3" xfId="9208" xr:uid="{00000000-0005-0000-0000-000027280000}"/>
    <cellStyle name="Euro 5 7 5 2 4" xfId="14894" xr:uid="{00000000-0005-0000-0000-000028280000}"/>
    <cellStyle name="Euro 5 7 5 3" xfId="4888" xr:uid="{00000000-0005-0000-0000-000029280000}"/>
    <cellStyle name="Euro 5 7 5 3 2" xfId="10828" xr:uid="{00000000-0005-0000-0000-00002A280000}"/>
    <cellStyle name="Euro 5 7 5 3 3" xfId="16514" xr:uid="{00000000-0005-0000-0000-00002B280000}"/>
    <cellStyle name="Euro 5 7 5 4" xfId="7858" xr:uid="{00000000-0005-0000-0000-00002C280000}"/>
    <cellStyle name="Euro 5 7 5 5" xfId="13544" xr:uid="{00000000-0005-0000-0000-00002D280000}"/>
    <cellStyle name="Euro 5 7 6" xfId="2180" xr:uid="{00000000-0005-0000-0000-00002E280000}"/>
    <cellStyle name="Euro 5 7 6 2" xfId="5158" xr:uid="{00000000-0005-0000-0000-00002F280000}"/>
    <cellStyle name="Euro 5 7 6 2 2" xfId="11098" xr:uid="{00000000-0005-0000-0000-000030280000}"/>
    <cellStyle name="Euro 5 7 6 2 3" xfId="16784" xr:uid="{00000000-0005-0000-0000-000031280000}"/>
    <cellStyle name="Euro 5 7 6 3" xfId="8128" xr:uid="{00000000-0005-0000-0000-000032280000}"/>
    <cellStyle name="Euro 5 7 6 4" xfId="13814" xr:uid="{00000000-0005-0000-0000-000033280000}"/>
    <cellStyle name="Euro 5 7 7" xfId="3538" xr:uid="{00000000-0005-0000-0000-000034280000}"/>
    <cellStyle name="Euro 5 7 7 2" xfId="9478" xr:uid="{00000000-0005-0000-0000-000035280000}"/>
    <cellStyle name="Euro 5 7 7 3" xfId="15164" xr:uid="{00000000-0005-0000-0000-000036280000}"/>
    <cellStyle name="Euro 5 7 8" xfId="3808" xr:uid="{00000000-0005-0000-0000-000037280000}"/>
    <cellStyle name="Euro 5 7 8 2" xfId="9748" xr:uid="{00000000-0005-0000-0000-000038280000}"/>
    <cellStyle name="Euro 5 7 8 3" xfId="15434" xr:uid="{00000000-0005-0000-0000-000039280000}"/>
    <cellStyle name="Euro 5 7 9" xfId="6508" xr:uid="{00000000-0005-0000-0000-00003A280000}"/>
    <cellStyle name="Euro 5 8" xfId="278" xr:uid="{00000000-0005-0000-0000-00003B280000}"/>
    <cellStyle name="Euro 5 8 10" xfId="6779" xr:uid="{00000000-0005-0000-0000-00003C280000}"/>
    <cellStyle name="Euro 5 8 11" xfId="12449" xr:uid="{00000000-0005-0000-0000-00003D280000}"/>
    <cellStyle name="Euro 5 8 2" xfId="1067" xr:uid="{00000000-0005-0000-0000-00003E280000}"/>
    <cellStyle name="Euro 5 8 2 2" xfId="2451" xr:uid="{00000000-0005-0000-0000-00003F280000}"/>
    <cellStyle name="Euro 5 8 2 2 2" xfId="5429" xr:uid="{00000000-0005-0000-0000-000040280000}"/>
    <cellStyle name="Euro 5 8 2 2 2 2" xfId="11369" xr:uid="{00000000-0005-0000-0000-000041280000}"/>
    <cellStyle name="Euro 5 8 2 2 2 3" xfId="17055" xr:uid="{00000000-0005-0000-0000-000042280000}"/>
    <cellStyle name="Euro 5 8 2 2 3" xfId="8399" xr:uid="{00000000-0005-0000-0000-000043280000}"/>
    <cellStyle name="Euro 5 8 2 2 4" xfId="14085" xr:uid="{00000000-0005-0000-0000-000044280000}"/>
    <cellStyle name="Euro 5 8 2 3" xfId="4079" xr:uid="{00000000-0005-0000-0000-000045280000}"/>
    <cellStyle name="Euro 5 8 2 3 2" xfId="10019" xr:uid="{00000000-0005-0000-0000-000046280000}"/>
    <cellStyle name="Euro 5 8 2 3 3" xfId="15705" xr:uid="{00000000-0005-0000-0000-000047280000}"/>
    <cellStyle name="Euro 5 8 2 4" xfId="7049" xr:uid="{00000000-0005-0000-0000-000048280000}"/>
    <cellStyle name="Euro 5 8 2 5" xfId="12735" xr:uid="{00000000-0005-0000-0000-000049280000}"/>
    <cellStyle name="Euro 5 8 3" xfId="1337" xr:uid="{00000000-0005-0000-0000-00004A280000}"/>
    <cellStyle name="Euro 5 8 3 2" xfId="2721" xr:uid="{00000000-0005-0000-0000-00004B280000}"/>
    <cellStyle name="Euro 5 8 3 2 2" xfId="5699" xr:uid="{00000000-0005-0000-0000-00004C280000}"/>
    <cellStyle name="Euro 5 8 3 2 2 2" xfId="11639" xr:uid="{00000000-0005-0000-0000-00004D280000}"/>
    <cellStyle name="Euro 5 8 3 2 2 3" xfId="17325" xr:uid="{00000000-0005-0000-0000-00004E280000}"/>
    <cellStyle name="Euro 5 8 3 2 3" xfId="8669" xr:uid="{00000000-0005-0000-0000-00004F280000}"/>
    <cellStyle name="Euro 5 8 3 2 4" xfId="14355" xr:uid="{00000000-0005-0000-0000-000050280000}"/>
    <cellStyle name="Euro 5 8 3 3" xfId="4349" xr:uid="{00000000-0005-0000-0000-000051280000}"/>
    <cellStyle name="Euro 5 8 3 3 2" xfId="10289" xr:uid="{00000000-0005-0000-0000-000052280000}"/>
    <cellStyle name="Euro 5 8 3 3 3" xfId="15975" xr:uid="{00000000-0005-0000-0000-000053280000}"/>
    <cellStyle name="Euro 5 8 3 4" xfId="7319" xr:uid="{00000000-0005-0000-0000-000054280000}"/>
    <cellStyle name="Euro 5 8 3 5" xfId="13005" xr:uid="{00000000-0005-0000-0000-000055280000}"/>
    <cellStyle name="Euro 5 8 4" xfId="1609" xr:uid="{00000000-0005-0000-0000-000056280000}"/>
    <cellStyle name="Euro 5 8 4 2" xfId="2993" xr:uid="{00000000-0005-0000-0000-000057280000}"/>
    <cellStyle name="Euro 5 8 4 2 2" xfId="5969" xr:uid="{00000000-0005-0000-0000-000058280000}"/>
    <cellStyle name="Euro 5 8 4 2 2 2" xfId="11909" xr:uid="{00000000-0005-0000-0000-000059280000}"/>
    <cellStyle name="Euro 5 8 4 2 2 3" xfId="17595" xr:uid="{00000000-0005-0000-0000-00005A280000}"/>
    <cellStyle name="Euro 5 8 4 2 3" xfId="8939" xr:uid="{00000000-0005-0000-0000-00005B280000}"/>
    <cellStyle name="Euro 5 8 4 2 4" xfId="14625" xr:uid="{00000000-0005-0000-0000-00005C280000}"/>
    <cellStyle name="Euro 5 8 4 3" xfId="4619" xr:uid="{00000000-0005-0000-0000-00005D280000}"/>
    <cellStyle name="Euro 5 8 4 3 2" xfId="10559" xr:uid="{00000000-0005-0000-0000-00005E280000}"/>
    <cellStyle name="Euro 5 8 4 3 3" xfId="16245" xr:uid="{00000000-0005-0000-0000-00005F280000}"/>
    <cellStyle name="Euro 5 8 4 4" xfId="7589" xr:uid="{00000000-0005-0000-0000-000060280000}"/>
    <cellStyle name="Euro 5 8 4 5" xfId="13275" xr:uid="{00000000-0005-0000-0000-000061280000}"/>
    <cellStyle name="Euro 5 8 5" xfId="1911" xr:uid="{00000000-0005-0000-0000-000062280000}"/>
    <cellStyle name="Euro 5 8 5 2" xfId="3267" xr:uid="{00000000-0005-0000-0000-000063280000}"/>
    <cellStyle name="Euro 5 8 5 2 2" xfId="6239" xr:uid="{00000000-0005-0000-0000-000064280000}"/>
    <cellStyle name="Euro 5 8 5 2 2 2" xfId="12179" xr:uid="{00000000-0005-0000-0000-000065280000}"/>
    <cellStyle name="Euro 5 8 5 2 2 3" xfId="17865" xr:uid="{00000000-0005-0000-0000-000066280000}"/>
    <cellStyle name="Euro 5 8 5 2 3" xfId="9209" xr:uid="{00000000-0005-0000-0000-000067280000}"/>
    <cellStyle name="Euro 5 8 5 2 4" xfId="14895" xr:uid="{00000000-0005-0000-0000-000068280000}"/>
    <cellStyle name="Euro 5 8 5 3" xfId="4889" xr:uid="{00000000-0005-0000-0000-000069280000}"/>
    <cellStyle name="Euro 5 8 5 3 2" xfId="10829" xr:uid="{00000000-0005-0000-0000-00006A280000}"/>
    <cellStyle name="Euro 5 8 5 3 3" xfId="16515" xr:uid="{00000000-0005-0000-0000-00006B280000}"/>
    <cellStyle name="Euro 5 8 5 4" xfId="7859" xr:uid="{00000000-0005-0000-0000-00006C280000}"/>
    <cellStyle name="Euro 5 8 5 5" xfId="13545" xr:uid="{00000000-0005-0000-0000-00006D280000}"/>
    <cellStyle name="Euro 5 8 6" xfId="2181" xr:uid="{00000000-0005-0000-0000-00006E280000}"/>
    <cellStyle name="Euro 5 8 6 2" xfId="5159" xr:uid="{00000000-0005-0000-0000-00006F280000}"/>
    <cellStyle name="Euro 5 8 6 2 2" xfId="11099" xr:uid="{00000000-0005-0000-0000-000070280000}"/>
    <cellStyle name="Euro 5 8 6 2 3" xfId="16785" xr:uid="{00000000-0005-0000-0000-000071280000}"/>
    <cellStyle name="Euro 5 8 6 3" xfId="8129" xr:uid="{00000000-0005-0000-0000-000072280000}"/>
    <cellStyle name="Euro 5 8 6 4" xfId="13815" xr:uid="{00000000-0005-0000-0000-000073280000}"/>
    <cellStyle name="Euro 5 8 7" xfId="3539" xr:uid="{00000000-0005-0000-0000-000074280000}"/>
    <cellStyle name="Euro 5 8 7 2" xfId="9479" xr:uid="{00000000-0005-0000-0000-000075280000}"/>
    <cellStyle name="Euro 5 8 7 3" xfId="15165" xr:uid="{00000000-0005-0000-0000-000076280000}"/>
    <cellStyle name="Euro 5 8 8" xfId="3809" xr:uid="{00000000-0005-0000-0000-000077280000}"/>
    <cellStyle name="Euro 5 8 8 2" xfId="9749" xr:uid="{00000000-0005-0000-0000-000078280000}"/>
    <cellStyle name="Euro 5 8 8 3" xfId="15435" xr:uid="{00000000-0005-0000-0000-000079280000}"/>
    <cellStyle name="Euro 5 8 9" xfId="6509" xr:uid="{00000000-0005-0000-0000-00007A280000}"/>
    <cellStyle name="Euro 5 9" xfId="1050" xr:uid="{00000000-0005-0000-0000-00007B280000}"/>
    <cellStyle name="Euro 5 9 2" xfId="2434" xr:uid="{00000000-0005-0000-0000-00007C280000}"/>
    <cellStyle name="Euro 5 9 2 2" xfId="5412" xr:uid="{00000000-0005-0000-0000-00007D280000}"/>
    <cellStyle name="Euro 5 9 2 2 2" xfId="11352" xr:uid="{00000000-0005-0000-0000-00007E280000}"/>
    <cellStyle name="Euro 5 9 2 2 3" xfId="17038" xr:uid="{00000000-0005-0000-0000-00007F280000}"/>
    <cellStyle name="Euro 5 9 2 3" xfId="8382" xr:uid="{00000000-0005-0000-0000-000080280000}"/>
    <cellStyle name="Euro 5 9 2 4" xfId="14068" xr:uid="{00000000-0005-0000-0000-000081280000}"/>
    <cellStyle name="Euro 5 9 3" xfId="4062" xr:uid="{00000000-0005-0000-0000-000082280000}"/>
    <cellStyle name="Euro 5 9 3 2" xfId="10002" xr:uid="{00000000-0005-0000-0000-000083280000}"/>
    <cellStyle name="Euro 5 9 3 3" xfId="15688" xr:uid="{00000000-0005-0000-0000-000084280000}"/>
    <cellStyle name="Euro 5 9 4" xfId="7032" xr:uid="{00000000-0005-0000-0000-000085280000}"/>
    <cellStyle name="Euro 5 9 5" xfId="12718" xr:uid="{00000000-0005-0000-0000-000086280000}"/>
    <cellStyle name="Euro 6" xfId="279" xr:uid="{00000000-0005-0000-0000-000087280000}"/>
    <cellStyle name="Euro 6 10" xfId="1912" xr:uid="{00000000-0005-0000-0000-000088280000}"/>
    <cellStyle name="Euro 6 10 2" xfId="3268" xr:uid="{00000000-0005-0000-0000-000089280000}"/>
    <cellStyle name="Euro 6 10 2 2" xfId="6240" xr:uid="{00000000-0005-0000-0000-00008A280000}"/>
    <cellStyle name="Euro 6 10 2 2 2" xfId="12180" xr:uid="{00000000-0005-0000-0000-00008B280000}"/>
    <cellStyle name="Euro 6 10 2 2 3" xfId="17866" xr:uid="{00000000-0005-0000-0000-00008C280000}"/>
    <cellStyle name="Euro 6 10 2 3" xfId="9210" xr:uid="{00000000-0005-0000-0000-00008D280000}"/>
    <cellStyle name="Euro 6 10 2 4" xfId="14896" xr:uid="{00000000-0005-0000-0000-00008E280000}"/>
    <cellStyle name="Euro 6 10 3" xfId="4890" xr:uid="{00000000-0005-0000-0000-00008F280000}"/>
    <cellStyle name="Euro 6 10 3 2" xfId="10830" xr:uid="{00000000-0005-0000-0000-000090280000}"/>
    <cellStyle name="Euro 6 10 3 3" xfId="16516" xr:uid="{00000000-0005-0000-0000-000091280000}"/>
    <cellStyle name="Euro 6 10 4" xfId="7860" xr:uid="{00000000-0005-0000-0000-000092280000}"/>
    <cellStyle name="Euro 6 10 5" xfId="13546" xr:uid="{00000000-0005-0000-0000-000093280000}"/>
    <cellStyle name="Euro 6 11" xfId="2182" xr:uid="{00000000-0005-0000-0000-000094280000}"/>
    <cellStyle name="Euro 6 11 2" xfId="5160" xr:uid="{00000000-0005-0000-0000-000095280000}"/>
    <cellStyle name="Euro 6 11 2 2" xfId="11100" xr:uid="{00000000-0005-0000-0000-000096280000}"/>
    <cellStyle name="Euro 6 11 2 3" xfId="16786" xr:uid="{00000000-0005-0000-0000-000097280000}"/>
    <cellStyle name="Euro 6 11 3" xfId="8130" xr:uid="{00000000-0005-0000-0000-000098280000}"/>
    <cellStyle name="Euro 6 11 4" xfId="13816" xr:uid="{00000000-0005-0000-0000-000099280000}"/>
    <cellStyle name="Euro 6 12" xfId="3540" xr:uid="{00000000-0005-0000-0000-00009A280000}"/>
    <cellStyle name="Euro 6 12 2" xfId="9480" xr:uid="{00000000-0005-0000-0000-00009B280000}"/>
    <cellStyle name="Euro 6 12 3" xfId="15166" xr:uid="{00000000-0005-0000-0000-00009C280000}"/>
    <cellStyle name="Euro 6 13" xfId="3810" xr:uid="{00000000-0005-0000-0000-00009D280000}"/>
    <cellStyle name="Euro 6 13 2" xfId="9750" xr:uid="{00000000-0005-0000-0000-00009E280000}"/>
    <cellStyle name="Euro 6 13 3" xfId="15436" xr:uid="{00000000-0005-0000-0000-00009F280000}"/>
    <cellStyle name="Euro 6 14" xfId="6510" xr:uid="{00000000-0005-0000-0000-0000A0280000}"/>
    <cellStyle name="Euro 6 15" xfId="6780" xr:uid="{00000000-0005-0000-0000-0000A1280000}"/>
    <cellStyle name="Euro 6 16" xfId="12450" xr:uid="{00000000-0005-0000-0000-0000A2280000}"/>
    <cellStyle name="Euro 6 2" xfId="280" xr:uid="{00000000-0005-0000-0000-0000A3280000}"/>
    <cellStyle name="Euro 6 2 10" xfId="3541" xr:uid="{00000000-0005-0000-0000-0000A4280000}"/>
    <cellStyle name="Euro 6 2 10 2" xfId="9481" xr:uid="{00000000-0005-0000-0000-0000A5280000}"/>
    <cellStyle name="Euro 6 2 10 3" xfId="15167" xr:uid="{00000000-0005-0000-0000-0000A6280000}"/>
    <cellStyle name="Euro 6 2 11" xfId="3811" xr:uid="{00000000-0005-0000-0000-0000A7280000}"/>
    <cellStyle name="Euro 6 2 11 2" xfId="9751" xr:uid="{00000000-0005-0000-0000-0000A8280000}"/>
    <cellStyle name="Euro 6 2 11 3" xfId="15437" xr:uid="{00000000-0005-0000-0000-0000A9280000}"/>
    <cellStyle name="Euro 6 2 12" xfId="6511" xr:uid="{00000000-0005-0000-0000-0000AA280000}"/>
    <cellStyle name="Euro 6 2 13" xfId="6781" xr:uid="{00000000-0005-0000-0000-0000AB280000}"/>
    <cellStyle name="Euro 6 2 14" xfId="12451" xr:uid="{00000000-0005-0000-0000-0000AC280000}"/>
    <cellStyle name="Euro 6 2 2" xfId="281" xr:uid="{00000000-0005-0000-0000-0000AD280000}"/>
    <cellStyle name="Euro 6 2 2 10" xfId="6512" xr:uid="{00000000-0005-0000-0000-0000AE280000}"/>
    <cellStyle name="Euro 6 2 2 11" xfId="6782" xr:uid="{00000000-0005-0000-0000-0000AF280000}"/>
    <cellStyle name="Euro 6 2 2 12" xfId="12452" xr:uid="{00000000-0005-0000-0000-0000B0280000}"/>
    <cellStyle name="Euro 6 2 2 2" xfId="282" xr:uid="{00000000-0005-0000-0000-0000B1280000}"/>
    <cellStyle name="Euro 6 2 2 2 10" xfId="6783" xr:uid="{00000000-0005-0000-0000-0000B2280000}"/>
    <cellStyle name="Euro 6 2 2 2 11" xfId="12453" xr:uid="{00000000-0005-0000-0000-0000B3280000}"/>
    <cellStyle name="Euro 6 2 2 2 2" xfId="1071" xr:uid="{00000000-0005-0000-0000-0000B4280000}"/>
    <cellStyle name="Euro 6 2 2 2 2 2" xfId="2455" xr:uid="{00000000-0005-0000-0000-0000B5280000}"/>
    <cellStyle name="Euro 6 2 2 2 2 2 2" xfId="5433" xr:uid="{00000000-0005-0000-0000-0000B6280000}"/>
    <cellStyle name="Euro 6 2 2 2 2 2 2 2" xfId="11373" xr:uid="{00000000-0005-0000-0000-0000B7280000}"/>
    <cellStyle name="Euro 6 2 2 2 2 2 2 3" xfId="17059" xr:uid="{00000000-0005-0000-0000-0000B8280000}"/>
    <cellStyle name="Euro 6 2 2 2 2 2 3" xfId="8403" xr:uid="{00000000-0005-0000-0000-0000B9280000}"/>
    <cellStyle name="Euro 6 2 2 2 2 2 4" xfId="14089" xr:uid="{00000000-0005-0000-0000-0000BA280000}"/>
    <cellStyle name="Euro 6 2 2 2 2 3" xfId="4083" xr:uid="{00000000-0005-0000-0000-0000BB280000}"/>
    <cellStyle name="Euro 6 2 2 2 2 3 2" xfId="10023" xr:uid="{00000000-0005-0000-0000-0000BC280000}"/>
    <cellStyle name="Euro 6 2 2 2 2 3 3" xfId="15709" xr:uid="{00000000-0005-0000-0000-0000BD280000}"/>
    <cellStyle name="Euro 6 2 2 2 2 4" xfId="7053" xr:uid="{00000000-0005-0000-0000-0000BE280000}"/>
    <cellStyle name="Euro 6 2 2 2 2 5" xfId="12739" xr:uid="{00000000-0005-0000-0000-0000BF280000}"/>
    <cellStyle name="Euro 6 2 2 2 3" xfId="1341" xr:uid="{00000000-0005-0000-0000-0000C0280000}"/>
    <cellStyle name="Euro 6 2 2 2 3 2" xfId="2725" xr:uid="{00000000-0005-0000-0000-0000C1280000}"/>
    <cellStyle name="Euro 6 2 2 2 3 2 2" xfId="5703" xr:uid="{00000000-0005-0000-0000-0000C2280000}"/>
    <cellStyle name="Euro 6 2 2 2 3 2 2 2" xfId="11643" xr:uid="{00000000-0005-0000-0000-0000C3280000}"/>
    <cellStyle name="Euro 6 2 2 2 3 2 2 3" xfId="17329" xr:uid="{00000000-0005-0000-0000-0000C4280000}"/>
    <cellStyle name="Euro 6 2 2 2 3 2 3" xfId="8673" xr:uid="{00000000-0005-0000-0000-0000C5280000}"/>
    <cellStyle name="Euro 6 2 2 2 3 2 4" xfId="14359" xr:uid="{00000000-0005-0000-0000-0000C6280000}"/>
    <cellStyle name="Euro 6 2 2 2 3 3" xfId="4353" xr:uid="{00000000-0005-0000-0000-0000C7280000}"/>
    <cellStyle name="Euro 6 2 2 2 3 3 2" xfId="10293" xr:uid="{00000000-0005-0000-0000-0000C8280000}"/>
    <cellStyle name="Euro 6 2 2 2 3 3 3" xfId="15979" xr:uid="{00000000-0005-0000-0000-0000C9280000}"/>
    <cellStyle name="Euro 6 2 2 2 3 4" xfId="7323" xr:uid="{00000000-0005-0000-0000-0000CA280000}"/>
    <cellStyle name="Euro 6 2 2 2 3 5" xfId="13009" xr:uid="{00000000-0005-0000-0000-0000CB280000}"/>
    <cellStyle name="Euro 6 2 2 2 4" xfId="1613" xr:uid="{00000000-0005-0000-0000-0000CC280000}"/>
    <cellStyle name="Euro 6 2 2 2 4 2" xfId="2997" xr:uid="{00000000-0005-0000-0000-0000CD280000}"/>
    <cellStyle name="Euro 6 2 2 2 4 2 2" xfId="5973" xr:uid="{00000000-0005-0000-0000-0000CE280000}"/>
    <cellStyle name="Euro 6 2 2 2 4 2 2 2" xfId="11913" xr:uid="{00000000-0005-0000-0000-0000CF280000}"/>
    <cellStyle name="Euro 6 2 2 2 4 2 2 3" xfId="17599" xr:uid="{00000000-0005-0000-0000-0000D0280000}"/>
    <cellStyle name="Euro 6 2 2 2 4 2 3" xfId="8943" xr:uid="{00000000-0005-0000-0000-0000D1280000}"/>
    <cellStyle name="Euro 6 2 2 2 4 2 4" xfId="14629" xr:uid="{00000000-0005-0000-0000-0000D2280000}"/>
    <cellStyle name="Euro 6 2 2 2 4 3" xfId="4623" xr:uid="{00000000-0005-0000-0000-0000D3280000}"/>
    <cellStyle name="Euro 6 2 2 2 4 3 2" xfId="10563" xr:uid="{00000000-0005-0000-0000-0000D4280000}"/>
    <cellStyle name="Euro 6 2 2 2 4 3 3" xfId="16249" xr:uid="{00000000-0005-0000-0000-0000D5280000}"/>
    <cellStyle name="Euro 6 2 2 2 4 4" xfId="7593" xr:uid="{00000000-0005-0000-0000-0000D6280000}"/>
    <cellStyle name="Euro 6 2 2 2 4 5" xfId="13279" xr:uid="{00000000-0005-0000-0000-0000D7280000}"/>
    <cellStyle name="Euro 6 2 2 2 5" xfId="1915" xr:uid="{00000000-0005-0000-0000-0000D8280000}"/>
    <cellStyle name="Euro 6 2 2 2 5 2" xfId="3271" xr:uid="{00000000-0005-0000-0000-0000D9280000}"/>
    <cellStyle name="Euro 6 2 2 2 5 2 2" xfId="6243" xr:uid="{00000000-0005-0000-0000-0000DA280000}"/>
    <cellStyle name="Euro 6 2 2 2 5 2 2 2" xfId="12183" xr:uid="{00000000-0005-0000-0000-0000DB280000}"/>
    <cellStyle name="Euro 6 2 2 2 5 2 2 3" xfId="17869" xr:uid="{00000000-0005-0000-0000-0000DC280000}"/>
    <cellStyle name="Euro 6 2 2 2 5 2 3" xfId="9213" xr:uid="{00000000-0005-0000-0000-0000DD280000}"/>
    <cellStyle name="Euro 6 2 2 2 5 2 4" xfId="14899" xr:uid="{00000000-0005-0000-0000-0000DE280000}"/>
    <cellStyle name="Euro 6 2 2 2 5 3" xfId="4893" xr:uid="{00000000-0005-0000-0000-0000DF280000}"/>
    <cellStyle name="Euro 6 2 2 2 5 3 2" xfId="10833" xr:uid="{00000000-0005-0000-0000-0000E0280000}"/>
    <cellStyle name="Euro 6 2 2 2 5 3 3" xfId="16519" xr:uid="{00000000-0005-0000-0000-0000E1280000}"/>
    <cellStyle name="Euro 6 2 2 2 5 4" xfId="7863" xr:uid="{00000000-0005-0000-0000-0000E2280000}"/>
    <cellStyle name="Euro 6 2 2 2 5 5" xfId="13549" xr:uid="{00000000-0005-0000-0000-0000E3280000}"/>
    <cellStyle name="Euro 6 2 2 2 6" xfId="2185" xr:uid="{00000000-0005-0000-0000-0000E4280000}"/>
    <cellStyle name="Euro 6 2 2 2 6 2" xfId="5163" xr:uid="{00000000-0005-0000-0000-0000E5280000}"/>
    <cellStyle name="Euro 6 2 2 2 6 2 2" xfId="11103" xr:uid="{00000000-0005-0000-0000-0000E6280000}"/>
    <cellStyle name="Euro 6 2 2 2 6 2 3" xfId="16789" xr:uid="{00000000-0005-0000-0000-0000E7280000}"/>
    <cellStyle name="Euro 6 2 2 2 6 3" xfId="8133" xr:uid="{00000000-0005-0000-0000-0000E8280000}"/>
    <cellStyle name="Euro 6 2 2 2 6 4" xfId="13819" xr:uid="{00000000-0005-0000-0000-0000E9280000}"/>
    <cellStyle name="Euro 6 2 2 2 7" xfId="3543" xr:uid="{00000000-0005-0000-0000-0000EA280000}"/>
    <cellStyle name="Euro 6 2 2 2 7 2" xfId="9483" xr:uid="{00000000-0005-0000-0000-0000EB280000}"/>
    <cellStyle name="Euro 6 2 2 2 7 3" xfId="15169" xr:uid="{00000000-0005-0000-0000-0000EC280000}"/>
    <cellStyle name="Euro 6 2 2 2 8" xfId="3813" xr:uid="{00000000-0005-0000-0000-0000ED280000}"/>
    <cellStyle name="Euro 6 2 2 2 8 2" xfId="9753" xr:uid="{00000000-0005-0000-0000-0000EE280000}"/>
    <cellStyle name="Euro 6 2 2 2 8 3" xfId="15439" xr:uid="{00000000-0005-0000-0000-0000EF280000}"/>
    <cellStyle name="Euro 6 2 2 2 9" xfId="6513" xr:uid="{00000000-0005-0000-0000-0000F0280000}"/>
    <cellStyle name="Euro 6 2 2 3" xfId="1070" xr:uid="{00000000-0005-0000-0000-0000F1280000}"/>
    <cellStyle name="Euro 6 2 2 3 2" xfId="2454" xr:uid="{00000000-0005-0000-0000-0000F2280000}"/>
    <cellStyle name="Euro 6 2 2 3 2 2" xfId="5432" xr:uid="{00000000-0005-0000-0000-0000F3280000}"/>
    <cellStyle name="Euro 6 2 2 3 2 2 2" xfId="11372" xr:uid="{00000000-0005-0000-0000-0000F4280000}"/>
    <cellStyle name="Euro 6 2 2 3 2 2 3" xfId="17058" xr:uid="{00000000-0005-0000-0000-0000F5280000}"/>
    <cellStyle name="Euro 6 2 2 3 2 3" xfId="8402" xr:uid="{00000000-0005-0000-0000-0000F6280000}"/>
    <cellStyle name="Euro 6 2 2 3 2 4" xfId="14088" xr:uid="{00000000-0005-0000-0000-0000F7280000}"/>
    <cellStyle name="Euro 6 2 2 3 3" xfId="4082" xr:uid="{00000000-0005-0000-0000-0000F8280000}"/>
    <cellStyle name="Euro 6 2 2 3 3 2" xfId="10022" xr:uid="{00000000-0005-0000-0000-0000F9280000}"/>
    <cellStyle name="Euro 6 2 2 3 3 3" xfId="15708" xr:uid="{00000000-0005-0000-0000-0000FA280000}"/>
    <cellStyle name="Euro 6 2 2 3 4" xfId="7052" xr:uid="{00000000-0005-0000-0000-0000FB280000}"/>
    <cellStyle name="Euro 6 2 2 3 5" xfId="12738" xr:uid="{00000000-0005-0000-0000-0000FC280000}"/>
    <cellStyle name="Euro 6 2 2 4" xfId="1340" xr:uid="{00000000-0005-0000-0000-0000FD280000}"/>
    <cellStyle name="Euro 6 2 2 4 2" xfId="2724" xr:uid="{00000000-0005-0000-0000-0000FE280000}"/>
    <cellStyle name="Euro 6 2 2 4 2 2" xfId="5702" xr:uid="{00000000-0005-0000-0000-0000FF280000}"/>
    <cellStyle name="Euro 6 2 2 4 2 2 2" xfId="11642" xr:uid="{00000000-0005-0000-0000-000000290000}"/>
    <cellStyle name="Euro 6 2 2 4 2 2 3" xfId="17328" xr:uid="{00000000-0005-0000-0000-000001290000}"/>
    <cellStyle name="Euro 6 2 2 4 2 3" xfId="8672" xr:uid="{00000000-0005-0000-0000-000002290000}"/>
    <cellStyle name="Euro 6 2 2 4 2 4" xfId="14358" xr:uid="{00000000-0005-0000-0000-000003290000}"/>
    <cellStyle name="Euro 6 2 2 4 3" xfId="4352" xr:uid="{00000000-0005-0000-0000-000004290000}"/>
    <cellStyle name="Euro 6 2 2 4 3 2" xfId="10292" xr:uid="{00000000-0005-0000-0000-000005290000}"/>
    <cellStyle name="Euro 6 2 2 4 3 3" xfId="15978" xr:uid="{00000000-0005-0000-0000-000006290000}"/>
    <cellStyle name="Euro 6 2 2 4 4" xfId="7322" xr:uid="{00000000-0005-0000-0000-000007290000}"/>
    <cellStyle name="Euro 6 2 2 4 5" xfId="13008" xr:uid="{00000000-0005-0000-0000-000008290000}"/>
    <cellStyle name="Euro 6 2 2 5" xfId="1612" xr:uid="{00000000-0005-0000-0000-000009290000}"/>
    <cellStyle name="Euro 6 2 2 5 2" xfId="2996" xr:uid="{00000000-0005-0000-0000-00000A290000}"/>
    <cellStyle name="Euro 6 2 2 5 2 2" xfId="5972" xr:uid="{00000000-0005-0000-0000-00000B290000}"/>
    <cellStyle name="Euro 6 2 2 5 2 2 2" xfId="11912" xr:uid="{00000000-0005-0000-0000-00000C290000}"/>
    <cellStyle name="Euro 6 2 2 5 2 2 3" xfId="17598" xr:uid="{00000000-0005-0000-0000-00000D290000}"/>
    <cellStyle name="Euro 6 2 2 5 2 3" xfId="8942" xr:uid="{00000000-0005-0000-0000-00000E290000}"/>
    <cellStyle name="Euro 6 2 2 5 2 4" xfId="14628" xr:uid="{00000000-0005-0000-0000-00000F290000}"/>
    <cellStyle name="Euro 6 2 2 5 3" xfId="4622" xr:uid="{00000000-0005-0000-0000-000010290000}"/>
    <cellStyle name="Euro 6 2 2 5 3 2" xfId="10562" xr:uid="{00000000-0005-0000-0000-000011290000}"/>
    <cellStyle name="Euro 6 2 2 5 3 3" xfId="16248" xr:uid="{00000000-0005-0000-0000-000012290000}"/>
    <cellStyle name="Euro 6 2 2 5 4" xfId="7592" xr:uid="{00000000-0005-0000-0000-000013290000}"/>
    <cellStyle name="Euro 6 2 2 5 5" xfId="13278" xr:uid="{00000000-0005-0000-0000-000014290000}"/>
    <cellStyle name="Euro 6 2 2 6" xfId="1914" xr:uid="{00000000-0005-0000-0000-000015290000}"/>
    <cellStyle name="Euro 6 2 2 6 2" xfId="3270" xr:uid="{00000000-0005-0000-0000-000016290000}"/>
    <cellStyle name="Euro 6 2 2 6 2 2" xfId="6242" xr:uid="{00000000-0005-0000-0000-000017290000}"/>
    <cellStyle name="Euro 6 2 2 6 2 2 2" xfId="12182" xr:uid="{00000000-0005-0000-0000-000018290000}"/>
    <cellStyle name="Euro 6 2 2 6 2 2 3" xfId="17868" xr:uid="{00000000-0005-0000-0000-000019290000}"/>
    <cellStyle name="Euro 6 2 2 6 2 3" xfId="9212" xr:uid="{00000000-0005-0000-0000-00001A290000}"/>
    <cellStyle name="Euro 6 2 2 6 2 4" xfId="14898" xr:uid="{00000000-0005-0000-0000-00001B290000}"/>
    <cellStyle name="Euro 6 2 2 6 3" xfId="4892" xr:uid="{00000000-0005-0000-0000-00001C290000}"/>
    <cellStyle name="Euro 6 2 2 6 3 2" xfId="10832" xr:uid="{00000000-0005-0000-0000-00001D290000}"/>
    <cellStyle name="Euro 6 2 2 6 3 3" xfId="16518" xr:uid="{00000000-0005-0000-0000-00001E290000}"/>
    <cellStyle name="Euro 6 2 2 6 4" xfId="7862" xr:uid="{00000000-0005-0000-0000-00001F290000}"/>
    <cellStyle name="Euro 6 2 2 6 5" xfId="13548" xr:uid="{00000000-0005-0000-0000-000020290000}"/>
    <cellStyle name="Euro 6 2 2 7" xfId="2184" xr:uid="{00000000-0005-0000-0000-000021290000}"/>
    <cellStyle name="Euro 6 2 2 7 2" xfId="5162" xr:uid="{00000000-0005-0000-0000-000022290000}"/>
    <cellStyle name="Euro 6 2 2 7 2 2" xfId="11102" xr:uid="{00000000-0005-0000-0000-000023290000}"/>
    <cellStyle name="Euro 6 2 2 7 2 3" xfId="16788" xr:uid="{00000000-0005-0000-0000-000024290000}"/>
    <cellStyle name="Euro 6 2 2 7 3" xfId="8132" xr:uid="{00000000-0005-0000-0000-000025290000}"/>
    <cellStyle name="Euro 6 2 2 7 4" xfId="13818" xr:uid="{00000000-0005-0000-0000-000026290000}"/>
    <cellStyle name="Euro 6 2 2 8" xfId="3542" xr:uid="{00000000-0005-0000-0000-000027290000}"/>
    <cellStyle name="Euro 6 2 2 8 2" xfId="9482" xr:uid="{00000000-0005-0000-0000-000028290000}"/>
    <cellStyle name="Euro 6 2 2 8 3" xfId="15168" xr:uid="{00000000-0005-0000-0000-000029290000}"/>
    <cellStyle name="Euro 6 2 2 9" xfId="3812" xr:uid="{00000000-0005-0000-0000-00002A290000}"/>
    <cellStyle name="Euro 6 2 2 9 2" xfId="9752" xr:uid="{00000000-0005-0000-0000-00002B290000}"/>
    <cellStyle name="Euro 6 2 2 9 3" xfId="15438" xr:uid="{00000000-0005-0000-0000-00002C290000}"/>
    <cellStyle name="Euro 6 2 3" xfId="283" xr:uid="{00000000-0005-0000-0000-00002D290000}"/>
    <cellStyle name="Euro 6 2 3 10" xfId="6514" xr:uid="{00000000-0005-0000-0000-00002E290000}"/>
    <cellStyle name="Euro 6 2 3 11" xfId="6784" xr:uid="{00000000-0005-0000-0000-00002F290000}"/>
    <cellStyle name="Euro 6 2 3 12" xfId="12454" xr:uid="{00000000-0005-0000-0000-000030290000}"/>
    <cellStyle name="Euro 6 2 3 2" xfId="284" xr:uid="{00000000-0005-0000-0000-000031290000}"/>
    <cellStyle name="Euro 6 2 3 2 10" xfId="6785" xr:uid="{00000000-0005-0000-0000-000032290000}"/>
    <cellStyle name="Euro 6 2 3 2 11" xfId="12455" xr:uid="{00000000-0005-0000-0000-000033290000}"/>
    <cellStyle name="Euro 6 2 3 2 2" xfId="1073" xr:uid="{00000000-0005-0000-0000-000034290000}"/>
    <cellStyle name="Euro 6 2 3 2 2 2" xfId="2457" xr:uid="{00000000-0005-0000-0000-000035290000}"/>
    <cellStyle name="Euro 6 2 3 2 2 2 2" xfId="5435" xr:uid="{00000000-0005-0000-0000-000036290000}"/>
    <cellStyle name="Euro 6 2 3 2 2 2 2 2" xfId="11375" xr:uid="{00000000-0005-0000-0000-000037290000}"/>
    <cellStyle name="Euro 6 2 3 2 2 2 2 3" xfId="17061" xr:uid="{00000000-0005-0000-0000-000038290000}"/>
    <cellStyle name="Euro 6 2 3 2 2 2 3" xfId="8405" xr:uid="{00000000-0005-0000-0000-000039290000}"/>
    <cellStyle name="Euro 6 2 3 2 2 2 4" xfId="14091" xr:uid="{00000000-0005-0000-0000-00003A290000}"/>
    <cellStyle name="Euro 6 2 3 2 2 3" xfId="4085" xr:uid="{00000000-0005-0000-0000-00003B290000}"/>
    <cellStyle name="Euro 6 2 3 2 2 3 2" xfId="10025" xr:uid="{00000000-0005-0000-0000-00003C290000}"/>
    <cellStyle name="Euro 6 2 3 2 2 3 3" xfId="15711" xr:uid="{00000000-0005-0000-0000-00003D290000}"/>
    <cellStyle name="Euro 6 2 3 2 2 4" xfId="7055" xr:uid="{00000000-0005-0000-0000-00003E290000}"/>
    <cellStyle name="Euro 6 2 3 2 2 5" xfId="12741" xr:uid="{00000000-0005-0000-0000-00003F290000}"/>
    <cellStyle name="Euro 6 2 3 2 3" xfId="1343" xr:uid="{00000000-0005-0000-0000-000040290000}"/>
    <cellStyle name="Euro 6 2 3 2 3 2" xfId="2727" xr:uid="{00000000-0005-0000-0000-000041290000}"/>
    <cellStyle name="Euro 6 2 3 2 3 2 2" xfId="5705" xr:uid="{00000000-0005-0000-0000-000042290000}"/>
    <cellStyle name="Euro 6 2 3 2 3 2 2 2" xfId="11645" xr:uid="{00000000-0005-0000-0000-000043290000}"/>
    <cellStyle name="Euro 6 2 3 2 3 2 2 3" xfId="17331" xr:uid="{00000000-0005-0000-0000-000044290000}"/>
    <cellStyle name="Euro 6 2 3 2 3 2 3" xfId="8675" xr:uid="{00000000-0005-0000-0000-000045290000}"/>
    <cellStyle name="Euro 6 2 3 2 3 2 4" xfId="14361" xr:uid="{00000000-0005-0000-0000-000046290000}"/>
    <cellStyle name="Euro 6 2 3 2 3 3" xfId="4355" xr:uid="{00000000-0005-0000-0000-000047290000}"/>
    <cellStyle name="Euro 6 2 3 2 3 3 2" xfId="10295" xr:uid="{00000000-0005-0000-0000-000048290000}"/>
    <cellStyle name="Euro 6 2 3 2 3 3 3" xfId="15981" xr:uid="{00000000-0005-0000-0000-000049290000}"/>
    <cellStyle name="Euro 6 2 3 2 3 4" xfId="7325" xr:uid="{00000000-0005-0000-0000-00004A290000}"/>
    <cellStyle name="Euro 6 2 3 2 3 5" xfId="13011" xr:uid="{00000000-0005-0000-0000-00004B290000}"/>
    <cellStyle name="Euro 6 2 3 2 4" xfId="1615" xr:uid="{00000000-0005-0000-0000-00004C290000}"/>
    <cellStyle name="Euro 6 2 3 2 4 2" xfId="2999" xr:uid="{00000000-0005-0000-0000-00004D290000}"/>
    <cellStyle name="Euro 6 2 3 2 4 2 2" xfId="5975" xr:uid="{00000000-0005-0000-0000-00004E290000}"/>
    <cellStyle name="Euro 6 2 3 2 4 2 2 2" xfId="11915" xr:uid="{00000000-0005-0000-0000-00004F290000}"/>
    <cellStyle name="Euro 6 2 3 2 4 2 2 3" xfId="17601" xr:uid="{00000000-0005-0000-0000-000050290000}"/>
    <cellStyle name="Euro 6 2 3 2 4 2 3" xfId="8945" xr:uid="{00000000-0005-0000-0000-000051290000}"/>
    <cellStyle name="Euro 6 2 3 2 4 2 4" xfId="14631" xr:uid="{00000000-0005-0000-0000-000052290000}"/>
    <cellStyle name="Euro 6 2 3 2 4 3" xfId="4625" xr:uid="{00000000-0005-0000-0000-000053290000}"/>
    <cellStyle name="Euro 6 2 3 2 4 3 2" xfId="10565" xr:uid="{00000000-0005-0000-0000-000054290000}"/>
    <cellStyle name="Euro 6 2 3 2 4 3 3" xfId="16251" xr:uid="{00000000-0005-0000-0000-000055290000}"/>
    <cellStyle name="Euro 6 2 3 2 4 4" xfId="7595" xr:uid="{00000000-0005-0000-0000-000056290000}"/>
    <cellStyle name="Euro 6 2 3 2 4 5" xfId="13281" xr:uid="{00000000-0005-0000-0000-000057290000}"/>
    <cellStyle name="Euro 6 2 3 2 5" xfId="1917" xr:uid="{00000000-0005-0000-0000-000058290000}"/>
    <cellStyle name="Euro 6 2 3 2 5 2" xfId="3273" xr:uid="{00000000-0005-0000-0000-000059290000}"/>
    <cellStyle name="Euro 6 2 3 2 5 2 2" xfId="6245" xr:uid="{00000000-0005-0000-0000-00005A290000}"/>
    <cellStyle name="Euro 6 2 3 2 5 2 2 2" xfId="12185" xr:uid="{00000000-0005-0000-0000-00005B290000}"/>
    <cellStyle name="Euro 6 2 3 2 5 2 2 3" xfId="17871" xr:uid="{00000000-0005-0000-0000-00005C290000}"/>
    <cellStyle name="Euro 6 2 3 2 5 2 3" xfId="9215" xr:uid="{00000000-0005-0000-0000-00005D290000}"/>
    <cellStyle name="Euro 6 2 3 2 5 2 4" xfId="14901" xr:uid="{00000000-0005-0000-0000-00005E290000}"/>
    <cellStyle name="Euro 6 2 3 2 5 3" xfId="4895" xr:uid="{00000000-0005-0000-0000-00005F290000}"/>
    <cellStyle name="Euro 6 2 3 2 5 3 2" xfId="10835" xr:uid="{00000000-0005-0000-0000-000060290000}"/>
    <cellStyle name="Euro 6 2 3 2 5 3 3" xfId="16521" xr:uid="{00000000-0005-0000-0000-000061290000}"/>
    <cellStyle name="Euro 6 2 3 2 5 4" xfId="7865" xr:uid="{00000000-0005-0000-0000-000062290000}"/>
    <cellStyle name="Euro 6 2 3 2 5 5" xfId="13551" xr:uid="{00000000-0005-0000-0000-000063290000}"/>
    <cellStyle name="Euro 6 2 3 2 6" xfId="2187" xr:uid="{00000000-0005-0000-0000-000064290000}"/>
    <cellStyle name="Euro 6 2 3 2 6 2" xfId="5165" xr:uid="{00000000-0005-0000-0000-000065290000}"/>
    <cellStyle name="Euro 6 2 3 2 6 2 2" xfId="11105" xr:uid="{00000000-0005-0000-0000-000066290000}"/>
    <cellStyle name="Euro 6 2 3 2 6 2 3" xfId="16791" xr:uid="{00000000-0005-0000-0000-000067290000}"/>
    <cellStyle name="Euro 6 2 3 2 6 3" xfId="8135" xr:uid="{00000000-0005-0000-0000-000068290000}"/>
    <cellStyle name="Euro 6 2 3 2 6 4" xfId="13821" xr:uid="{00000000-0005-0000-0000-000069290000}"/>
    <cellStyle name="Euro 6 2 3 2 7" xfId="3545" xr:uid="{00000000-0005-0000-0000-00006A290000}"/>
    <cellStyle name="Euro 6 2 3 2 7 2" xfId="9485" xr:uid="{00000000-0005-0000-0000-00006B290000}"/>
    <cellStyle name="Euro 6 2 3 2 7 3" xfId="15171" xr:uid="{00000000-0005-0000-0000-00006C290000}"/>
    <cellStyle name="Euro 6 2 3 2 8" xfId="3815" xr:uid="{00000000-0005-0000-0000-00006D290000}"/>
    <cellStyle name="Euro 6 2 3 2 8 2" xfId="9755" xr:uid="{00000000-0005-0000-0000-00006E290000}"/>
    <cellStyle name="Euro 6 2 3 2 8 3" xfId="15441" xr:uid="{00000000-0005-0000-0000-00006F290000}"/>
    <cellStyle name="Euro 6 2 3 2 9" xfId="6515" xr:uid="{00000000-0005-0000-0000-000070290000}"/>
    <cellStyle name="Euro 6 2 3 3" xfId="1072" xr:uid="{00000000-0005-0000-0000-000071290000}"/>
    <cellStyle name="Euro 6 2 3 3 2" xfId="2456" xr:uid="{00000000-0005-0000-0000-000072290000}"/>
    <cellStyle name="Euro 6 2 3 3 2 2" xfId="5434" xr:uid="{00000000-0005-0000-0000-000073290000}"/>
    <cellStyle name="Euro 6 2 3 3 2 2 2" xfId="11374" xr:uid="{00000000-0005-0000-0000-000074290000}"/>
    <cellStyle name="Euro 6 2 3 3 2 2 3" xfId="17060" xr:uid="{00000000-0005-0000-0000-000075290000}"/>
    <cellStyle name="Euro 6 2 3 3 2 3" xfId="8404" xr:uid="{00000000-0005-0000-0000-000076290000}"/>
    <cellStyle name="Euro 6 2 3 3 2 4" xfId="14090" xr:uid="{00000000-0005-0000-0000-000077290000}"/>
    <cellStyle name="Euro 6 2 3 3 3" xfId="4084" xr:uid="{00000000-0005-0000-0000-000078290000}"/>
    <cellStyle name="Euro 6 2 3 3 3 2" xfId="10024" xr:uid="{00000000-0005-0000-0000-000079290000}"/>
    <cellStyle name="Euro 6 2 3 3 3 3" xfId="15710" xr:uid="{00000000-0005-0000-0000-00007A290000}"/>
    <cellStyle name="Euro 6 2 3 3 4" xfId="7054" xr:uid="{00000000-0005-0000-0000-00007B290000}"/>
    <cellStyle name="Euro 6 2 3 3 5" xfId="12740" xr:uid="{00000000-0005-0000-0000-00007C290000}"/>
    <cellStyle name="Euro 6 2 3 4" xfId="1342" xr:uid="{00000000-0005-0000-0000-00007D290000}"/>
    <cellStyle name="Euro 6 2 3 4 2" xfId="2726" xr:uid="{00000000-0005-0000-0000-00007E290000}"/>
    <cellStyle name="Euro 6 2 3 4 2 2" xfId="5704" xr:uid="{00000000-0005-0000-0000-00007F290000}"/>
    <cellStyle name="Euro 6 2 3 4 2 2 2" xfId="11644" xr:uid="{00000000-0005-0000-0000-000080290000}"/>
    <cellStyle name="Euro 6 2 3 4 2 2 3" xfId="17330" xr:uid="{00000000-0005-0000-0000-000081290000}"/>
    <cellStyle name="Euro 6 2 3 4 2 3" xfId="8674" xr:uid="{00000000-0005-0000-0000-000082290000}"/>
    <cellStyle name="Euro 6 2 3 4 2 4" xfId="14360" xr:uid="{00000000-0005-0000-0000-000083290000}"/>
    <cellStyle name="Euro 6 2 3 4 3" xfId="4354" xr:uid="{00000000-0005-0000-0000-000084290000}"/>
    <cellStyle name="Euro 6 2 3 4 3 2" xfId="10294" xr:uid="{00000000-0005-0000-0000-000085290000}"/>
    <cellStyle name="Euro 6 2 3 4 3 3" xfId="15980" xr:uid="{00000000-0005-0000-0000-000086290000}"/>
    <cellStyle name="Euro 6 2 3 4 4" xfId="7324" xr:uid="{00000000-0005-0000-0000-000087290000}"/>
    <cellStyle name="Euro 6 2 3 4 5" xfId="13010" xr:uid="{00000000-0005-0000-0000-000088290000}"/>
    <cellStyle name="Euro 6 2 3 5" xfId="1614" xr:uid="{00000000-0005-0000-0000-000089290000}"/>
    <cellStyle name="Euro 6 2 3 5 2" xfId="2998" xr:uid="{00000000-0005-0000-0000-00008A290000}"/>
    <cellStyle name="Euro 6 2 3 5 2 2" xfId="5974" xr:uid="{00000000-0005-0000-0000-00008B290000}"/>
    <cellStyle name="Euro 6 2 3 5 2 2 2" xfId="11914" xr:uid="{00000000-0005-0000-0000-00008C290000}"/>
    <cellStyle name="Euro 6 2 3 5 2 2 3" xfId="17600" xr:uid="{00000000-0005-0000-0000-00008D290000}"/>
    <cellStyle name="Euro 6 2 3 5 2 3" xfId="8944" xr:uid="{00000000-0005-0000-0000-00008E290000}"/>
    <cellStyle name="Euro 6 2 3 5 2 4" xfId="14630" xr:uid="{00000000-0005-0000-0000-00008F290000}"/>
    <cellStyle name="Euro 6 2 3 5 3" xfId="4624" xr:uid="{00000000-0005-0000-0000-000090290000}"/>
    <cellStyle name="Euro 6 2 3 5 3 2" xfId="10564" xr:uid="{00000000-0005-0000-0000-000091290000}"/>
    <cellStyle name="Euro 6 2 3 5 3 3" xfId="16250" xr:uid="{00000000-0005-0000-0000-000092290000}"/>
    <cellStyle name="Euro 6 2 3 5 4" xfId="7594" xr:uid="{00000000-0005-0000-0000-000093290000}"/>
    <cellStyle name="Euro 6 2 3 5 5" xfId="13280" xr:uid="{00000000-0005-0000-0000-000094290000}"/>
    <cellStyle name="Euro 6 2 3 6" xfId="1916" xr:uid="{00000000-0005-0000-0000-000095290000}"/>
    <cellStyle name="Euro 6 2 3 6 2" xfId="3272" xr:uid="{00000000-0005-0000-0000-000096290000}"/>
    <cellStyle name="Euro 6 2 3 6 2 2" xfId="6244" xr:uid="{00000000-0005-0000-0000-000097290000}"/>
    <cellStyle name="Euro 6 2 3 6 2 2 2" xfId="12184" xr:uid="{00000000-0005-0000-0000-000098290000}"/>
    <cellStyle name="Euro 6 2 3 6 2 2 3" xfId="17870" xr:uid="{00000000-0005-0000-0000-000099290000}"/>
    <cellStyle name="Euro 6 2 3 6 2 3" xfId="9214" xr:uid="{00000000-0005-0000-0000-00009A290000}"/>
    <cellStyle name="Euro 6 2 3 6 2 4" xfId="14900" xr:uid="{00000000-0005-0000-0000-00009B290000}"/>
    <cellStyle name="Euro 6 2 3 6 3" xfId="4894" xr:uid="{00000000-0005-0000-0000-00009C290000}"/>
    <cellStyle name="Euro 6 2 3 6 3 2" xfId="10834" xr:uid="{00000000-0005-0000-0000-00009D290000}"/>
    <cellStyle name="Euro 6 2 3 6 3 3" xfId="16520" xr:uid="{00000000-0005-0000-0000-00009E290000}"/>
    <cellStyle name="Euro 6 2 3 6 4" xfId="7864" xr:uid="{00000000-0005-0000-0000-00009F290000}"/>
    <cellStyle name="Euro 6 2 3 6 5" xfId="13550" xr:uid="{00000000-0005-0000-0000-0000A0290000}"/>
    <cellStyle name="Euro 6 2 3 7" xfId="2186" xr:uid="{00000000-0005-0000-0000-0000A1290000}"/>
    <cellStyle name="Euro 6 2 3 7 2" xfId="5164" xr:uid="{00000000-0005-0000-0000-0000A2290000}"/>
    <cellStyle name="Euro 6 2 3 7 2 2" xfId="11104" xr:uid="{00000000-0005-0000-0000-0000A3290000}"/>
    <cellStyle name="Euro 6 2 3 7 2 3" xfId="16790" xr:uid="{00000000-0005-0000-0000-0000A4290000}"/>
    <cellStyle name="Euro 6 2 3 7 3" xfId="8134" xr:uid="{00000000-0005-0000-0000-0000A5290000}"/>
    <cellStyle name="Euro 6 2 3 7 4" xfId="13820" xr:uid="{00000000-0005-0000-0000-0000A6290000}"/>
    <cellStyle name="Euro 6 2 3 8" xfId="3544" xr:uid="{00000000-0005-0000-0000-0000A7290000}"/>
    <cellStyle name="Euro 6 2 3 8 2" xfId="9484" xr:uid="{00000000-0005-0000-0000-0000A8290000}"/>
    <cellStyle name="Euro 6 2 3 8 3" xfId="15170" xr:uid="{00000000-0005-0000-0000-0000A9290000}"/>
    <cellStyle name="Euro 6 2 3 9" xfId="3814" xr:uid="{00000000-0005-0000-0000-0000AA290000}"/>
    <cellStyle name="Euro 6 2 3 9 2" xfId="9754" xr:uid="{00000000-0005-0000-0000-0000AB290000}"/>
    <cellStyle name="Euro 6 2 3 9 3" xfId="15440" xr:uid="{00000000-0005-0000-0000-0000AC290000}"/>
    <cellStyle name="Euro 6 2 4" xfId="285" xr:uid="{00000000-0005-0000-0000-0000AD290000}"/>
    <cellStyle name="Euro 6 2 4 10" xfId="6786" xr:uid="{00000000-0005-0000-0000-0000AE290000}"/>
    <cellStyle name="Euro 6 2 4 11" xfId="12456" xr:uid="{00000000-0005-0000-0000-0000AF290000}"/>
    <cellStyle name="Euro 6 2 4 2" xfId="1074" xr:uid="{00000000-0005-0000-0000-0000B0290000}"/>
    <cellStyle name="Euro 6 2 4 2 2" xfId="2458" xr:uid="{00000000-0005-0000-0000-0000B1290000}"/>
    <cellStyle name="Euro 6 2 4 2 2 2" xfId="5436" xr:uid="{00000000-0005-0000-0000-0000B2290000}"/>
    <cellStyle name="Euro 6 2 4 2 2 2 2" xfId="11376" xr:uid="{00000000-0005-0000-0000-0000B3290000}"/>
    <cellStyle name="Euro 6 2 4 2 2 2 3" xfId="17062" xr:uid="{00000000-0005-0000-0000-0000B4290000}"/>
    <cellStyle name="Euro 6 2 4 2 2 3" xfId="8406" xr:uid="{00000000-0005-0000-0000-0000B5290000}"/>
    <cellStyle name="Euro 6 2 4 2 2 4" xfId="14092" xr:uid="{00000000-0005-0000-0000-0000B6290000}"/>
    <cellStyle name="Euro 6 2 4 2 3" xfId="4086" xr:uid="{00000000-0005-0000-0000-0000B7290000}"/>
    <cellStyle name="Euro 6 2 4 2 3 2" xfId="10026" xr:uid="{00000000-0005-0000-0000-0000B8290000}"/>
    <cellStyle name="Euro 6 2 4 2 3 3" xfId="15712" xr:uid="{00000000-0005-0000-0000-0000B9290000}"/>
    <cellStyle name="Euro 6 2 4 2 4" xfId="7056" xr:uid="{00000000-0005-0000-0000-0000BA290000}"/>
    <cellStyle name="Euro 6 2 4 2 5" xfId="12742" xr:uid="{00000000-0005-0000-0000-0000BB290000}"/>
    <cellStyle name="Euro 6 2 4 3" xfId="1344" xr:uid="{00000000-0005-0000-0000-0000BC290000}"/>
    <cellStyle name="Euro 6 2 4 3 2" xfId="2728" xr:uid="{00000000-0005-0000-0000-0000BD290000}"/>
    <cellStyle name="Euro 6 2 4 3 2 2" xfId="5706" xr:uid="{00000000-0005-0000-0000-0000BE290000}"/>
    <cellStyle name="Euro 6 2 4 3 2 2 2" xfId="11646" xr:uid="{00000000-0005-0000-0000-0000BF290000}"/>
    <cellStyle name="Euro 6 2 4 3 2 2 3" xfId="17332" xr:uid="{00000000-0005-0000-0000-0000C0290000}"/>
    <cellStyle name="Euro 6 2 4 3 2 3" xfId="8676" xr:uid="{00000000-0005-0000-0000-0000C1290000}"/>
    <cellStyle name="Euro 6 2 4 3 2 4" xfId="14362" xr:uid="{00000000-0005-0000-0000-0000C2290000}"/>
    <cellStyle name="Euro 6 2 4 3 3" xfId="4356" xr:uid="{00000000-0005-0000-0000-0000C3290000}"/>
    <cellStyle name="Euro 6 2 4 3 3 2" xfId="10296" xr:uid="{00000000-0005-0000-0000-0000C4290000}"/>
    <cellStyle name="Euro 6 2 4 3 3 3" xfId="15982" xr:uid="{00000000-0005-0000-0000-0000C5290000}"/>
    <cellStyle name="Euro 6 2 4 3 4" xfId="7326" xr:uid="{00000000-0005-0000-0000-0000C6290000}"/>
    <cellStyle name="Euro 6 2 4 3 5" xfId="13012" xr:uid="{00000000-0005-0000-0000-0000C7290000}"/>
    <cellStyle name="Euro 6 2 4 4" xfId="1616" xr:uid="{00000000-0005-0000-0000-0000C8290000}"/>
    <cellStyle name="Euro 6 2 4 4 2" xfId="3000" xr:uid="{00000000-0005-0000-0000-0000C9290000}"/>
    <cellStyle name="Euro 6 2 4 4 2 2" xfId="5976" xr:uid="{00000000-0005-0000-0000-0000CA290000}"/>
    <cellStyle name="Euro 6 2 4 4 2 2 2" xfId="11916" xr:uid="{00000000-0005-0000-0000-0000CB290000}"/>
    <cellStyle name="Euro 6 2 4 4 2 2 3" xfId="17602" xr:uid="{00000000-0005-0000-0000-0000CC290000}"/>
    <cellStyle name="Euro 6 2 4 4 2 3" xfId="8946" xr:uid="{00000000-0005-0000-0000-0000CD290000}"/>
    <cellStyle name="Euro 6 2 4 4 2 4" xfId="14632" xr:uid="{00000000-0005-0000-0000-0000CE290000}"/>
    <cellStyle name="Euro 6 2 4 4 3" xfId="4626" xr:uid="{00000000-0005-0000-0000-0000CF290000}"/>
    <cellStyle name="Euro 6 2 4 4 3 2" xfId="10566" xr:uid="{00000000-0005-0000-0000-0000D0290000}"/>
    <cellStyle name="Euro 6 2 4 4 3 3" xfId="16252" xr:uid="{00000000-0005-0000-0000-0000D1290000}"/>
    <cellStyle name="Euro 6 2 4 4 4" xfId="7596" xr:uid="{00000000-0005-0000-0000-0000D2290000}"/>
    <cellStyle name="Euro 6 2 4 4 5" xfId="13282" xr:uid="{00000000-0005-0000-0000-0000D3290000}"/>
    <cellStyle name="Euro 6 2 4 5" xfId="1918" xr:uid="{00000000-0005-0000-0000-0000D4290000}"/>
    <cellStyle name="Euro 6 2 4 5 2" xfId="3274" xr:uid="{00000000-0005-0000-0000-0000D5290000}"/>
    <cellStyle name="Euro 6 2 4 5 2 2" xfId="6246" xr:uid="{00000000-0005-0000-0000-0000D6290000}"/>
    <cellStyle name="Euro 6 2 4 5 2 2 2" xfId="12186" xr:uid="{00000000-0005-0000-0000-0000D7290000}"/>
    <cellStyle name="Euro 6 2 4 5 2 2 3" xfId="17872" xr:uid="{00000000-0005-0000-0000-0000D8290000}"/>
    <cellStyle name="Euro 6 2 4 5 2 3" xfId="9216" xr:uid="{00000000-0005-0000-0000-0000D9290000}"/>
    <cellStyle name="Euro 6 2 4 5 2 4" xfId="14902" xr:uid="{00000000-0005-0000-0000-0000DA290000}"/>
    <cellStyle name="Euro 6 2 4 5 3" xfId="4896" xr:uid="{00000000-0005-0000-0000-0000DB290000}"/>
    <cellStyle name="Euro 6 2 4 5 3 2" xfId="10836" xr:uid="{00000000-0005-0000-0000-0000DC290000}"/>
    <cellStyle name="Euro 6 2 4 5 3 3" xfId="16522" xr:uid="{00000000-0005-0000-0000-0000DD290000}"/>
    <cellStyle name="Euro 6 2 4 5 4" xfId="7866" xr:uid="{00000000-0005-0000-0000-0000DE290000}"/>
    <cellStyle name="Euro 6 2 4 5 5" xfId="13552" xr:uid="{00000000-0005-0000-0000-0000DF290000}"/>
    <cellStyle name="Euro 6 2 4 6" xfId="2188" xr:uid="{00000000-0005-0000-0000-0000E0290000}"/>
    <cellStyle name="Euro 6 2 4 6 2" xfId="5166" xr:uid="{00000000-0005-0000-0000-0000E1290000}"/>
    <cellStyle name="Euro 6 2 4 6 2 2" xfId="11106" xr:uid="{00000000-0005-0000-0000-0000E2290000}"/>
    <cellStyle name="Euro 6 2 4 6 2 3" xfId="16792" xr:uid="{00000000-0005-0000-0000-0000E3290000}"/>
    <cellStyle name="Euro 6 2 4 6 3" xfId="8136" xr:uid="{00000000-0005-0000-0000-0000E4290000}"/>
    <cellStyle name="Euro 6 2 4 6 4" xfId="13822" xr:uid="{00000000-0005-0000-0000-0000E5290000}"/>
    <cellStyle name="Euro 6 2 4 7" xfId="3546" xr:uid="{00000000-0005-0000-0000-0000E6290000}"/>
    <cellStyle name="Euro 6 2 4 7 2" xfId="9486" xr:uid="{00000000-0005-0000-0000-0000E7290000}"/>
    <cellStyle name="Euro 6 2 4 7 3" xfId="15172" xr:uid="{00000000-0005-0000-0000-0000E8290000}"/>
    <cellStyle name="Euro 6 2 4 8" xfId="3816" xr:uid="{00000000-0005-0000-0000-0000E9290000}"/>
    <cellStyle name="Euro 6 2 4 8 2" xfId="9756" xr:uid="{00000000-0005-0000-0000-0000EA290000}"/>
    <cellStyle name="Euro 6 2 4 8 3" xfId="15442" xr:uid="{00000000-0005-0000-0000-0000EB290000}"/>
    <cellStyle name="Euro 6 2 4 9" xfId="6516" xr:uid="{00000000-0005-0000-0000-0000EC290000}"/>
    <cellStyle name="Euro 6 2 5" xfId="1069" xr:uid="{00000000-0005-0000-0000-0000ED290000}"/>
    <cellStyle name="Euro 6 2 5 2" xfId="2453" xr:uid="{00000000-0005-0000-0000-0000EE290000}"/>
    <cellStyle name="Euro 6 2 5 2 2" xfId="5431" xr:uid="{00000000-0005-0000-0000-0000EF290000}"/>
    <cellStyle name="Euro 6 2 5 2 2 2" xfId="11371" xr:uid="{00000000-0005-0000-0000-0000F0290000}"/>
    <cellStyle name="Euro 6 2 5 2 2 3" xfId="17057" xr:uid="{00000000-0005-0000-0000-0000F1290000}"/>
    <cellStyle name="Euro 6 2 5 2 3" xfId="8401" xr:uid="{00000000-0005-0000-0000-0000F2290000}"/>
    <cellStyle name="Euro 6 2 5 2 4" xfId="14087" xr:uid="{00000000-0005-0000-0000-0000F3290000}"/>
    <cellStyle name="Euro 6 2 5 3" xfId="4081" xr:uid="{00000000-0005-0000-0000-0000F4290000}"/>
    <cellStyle name="Euro 6 2 5 3 2" xfId="10021" xr:uid="{00000000-0005-0000-0000-0000F5290000}"/>
    <cellStyle name="Euro 6 2 5 3 3" xfId="15707" xr:uid="{00000000-0005-0000-0000-0000F6290000}"/>
    <cellStyle name="Euro 6 2 5 4" xfId="7051" xr:uid="{00000000-0005-0000-0000-0000F7290000}"/>
    <cellStyle name="Euro 6 2 5 5" xfId="12737" xr:uid="{00000000-0005-0000-0000-0000F8290000}"/>
    <cellStyle name="Euro 6 2 6" xfId="1339" xr:uid="{00000000-0005-0000-0000-0000F9290000}"/>
    <cellStyle name="Euro 6 2 6 2" xfId="2723" xr:uid="{00000000-0005-0000-0000-0000FA290000}"/>
    <cellStyle name="Euro 6 2 6 2 2" xfId="5701" xr:uid="{00000000-0005-0000-0000-0000FB290000}"/>
    <cellStyle name="Euro 6 2 6 2 2 2" xfId="11641" xr:uid="{00000000-0005-0000-0000-0000FC290000}"/>
    <cellStyle name="Euro 6 2 6 2 2 3" xfId="17327" xr:uid="{00000000-0005-0000-0000-0000FD290000}"/>
    <cellStyle name="Euro 6 2 6 2 3" xfId="8671" xr:uid="{00000000-0005-0000-0000-0000FE290000}"/>
    <cellStyle name="Euro 6 2 6 2 4" xfId="14357" xr:uid="{00000000-0005-0000-0000-0000FF290000}"/>
    <cellStyle name="Euro 6 2 6 3" xfId="4351" xr:uid="{00000000-0005-0000-0000-0000002A0000}"/>
    <cellStyle name="Euro 6 2 6 3 2" xfId="10291" xr:uid="{00000000-0005-0000-0000-0000012A0000}"/>
    <cellStyle name="Euro 6 2 6 3 3" xfId="15977" xr:uid="{00000000-0005-0000-0000-0000022A0000}"/>
    <cellStyle name="Euro 6 2 6 4" xfId="7321" xr:uid="{00000000-0005-0000-0000-0000032A0000}"/>
    <cellStyle name="Euro 6 2 6 5" xfId="13007" xr:uid="{00000000-0005-0000-0000-0000042A0000}"/>
    <cellStyle name="Euro 6 2 7" xfId="1611" xr:uid="{00000000-0005-0000-0000-0000052A0000}"/>
    <cellStyle name="Euro 6 2 7 2" xfId="2995" xr:uid="{00000000-0005-0000-0000-0000062A0000}"/>
    <cellStyle name="Euro 6 2 7 2 2" xfId="5971" xr:uid="{00000000-0005-0000-0000-0000072A0000}"/>
    <cellStyle name="Euro 6 2 7 2 2 2" xfId="11911" xr:uid="{00000000-0005-0000-0000-0000082A0000}"/>
    <cellStyle name="Euro 6 2 7 2 2 3" xfId="17597" xr:uid="{00000000-0005-0000-0000-0000092A0000}"/>
    <cellStyle name="Euro 6 2 7 2 3" xfId="8941" xr:uid="{00000000-0005-0000-0000-00000A2A0000}"/>
    <cellStyle name="Euro 6 2 7 2 4" xfId="14627" xr:uid="{00000000-0005-0000-0000-00000B2A0000}"/>
    <cellStyle name="Euro 6 2 7 3" xfId="4621" xr:uid="{00000000-0005-0000-0000-00000C2A0000}"/>
    <cellStyle name="Euro 6 2 7 3 2" xfId="10561" xr:uid="{00000000-0005-0000-0000-00000D2A0000}"/>
    <cellStyle name="Euro 6 2 7 3 3" xfId="16247" xr:uid="{00000000-0005-0000-0000-00000E2A0000}"/>
    <cellStyle name="Euro 6 2 7 4" xfId="7591" xr:uid="{00000000-0005-0000-0000-00000F2A0000}"/>
    <cellStyle name="Euro 6 2 7 5" xfId="13277" xr:uid="{00000000-0005-0000-0000-0000102A0000}"/>
    <cellStyle name="Euro 6 2 8" xfId="1913" xr:uid="{00000000-0005-0000-0000-0000112A0000}"/>
    <cellStyle name="Euro 6 2 8 2" xfId="3269" xr:uid="{00000000-0005-0000-0000-0000122A0000}"/>
    <cellStyle name="Euro 6 2 8 2 2" xfId="6241" xr:uid="{00000000-0005-0000-0000-0000132A0000}"/>
    <cellStyle name="Euro 6 2 8 2 2 2" xfId="12181" xr:uid="{00000000-0005-0000-0000-0000142A0000}"/>
    <cellStyle name="Euro 6 2 8 2 2 3" xfId="17867" xr:uid="{00000000-0005-0000-0000-0000152A0000}"/>
    <cellStyle name="Euro 6 2 8 2 3" xfId="9211" xr:uid="{00000000-0005-0000-0000-0000162A0000}"/>
    <cellStyle name="Euro 6 2 8 2 4" xfId="14897" xr:uid="{00000000-0005-0000-0000-0000172A0000}"/>
    <cellStyle name="Euro 6 2 8 3" xfId="4891" xr:uid="{00000000-0005-0000-0000-0000182A0000}"/>
    <cellStyle name="Euro 6 2 8 3 2" xfId="10831" xr:uid="{00000000-0005-0000-0000-0000192A0000}"/>
    <cellStyle name="Euro 6 2 8 3 3" xfId="16517" xr:uid="{00000000-0005-0000-0000-00001A2A0000}"/>
    <cellStyle name="Euro 6 2 8 4" xfId="7861" xr:uid="{00000000-0005-0000-0000-00001B2A0000}"/>
    <cellStyle name="Euro 6 2 8 5" xfId="13547" xr:uid="{00000000-0005-0000-0000-00001C2A0000}"/>
    <cellStyle name="Euro 6 2 9" xfId="2183" xr:uid="{00000000-0005-0000-0000-00001D2A0000}"/>
    <cellStyle name="Euro 6 2 9 2" xfId="5161" xr:uid="{00000000-0005-0000-0000-00001E2A0000}"/>
    <cellStyle name="Euro 6 2 9 2 2" xfId="11101" xr:uid="{00000000-0005-0000-0000-00001F2A0000}"/>
    <cellStyle name="Euro 6 2 9 2 3" xfId="16787" xr:uid="{00000000-0005-0000-0000-0000202A0000}"/>
    <cellStyle name="Euro 6 2 9 3" xfId="8131" xr:uid="{00000000-0005-0000-0000-0000212A0000}"/>
    <cellStyle name="Euro 6 2 9 4" xfId="13817" xr:uid="{00000000-0005-0000-0000-0000222A0000}"/>
    <cellStyle name="Euro 6 3" xfId="286" xr:uid="{00000000-0005-0000-0000-0000232A0000}"/>
    <cellStyle name="Euro 6 3 10" xfId="3817" xr:uid="{00000000-0005-0000-0000-0000242A0000}"/>
    <cellStyle name="Euro 6 3 10 2" xfId="9757" xr:uid="{00000000-0005-0000-0000-0000252A0000}"/>
    <cellStyle name="Euro 6 3 10 3" xfId="15443" xr:uid="{00000000-0005-0000-0000-0000262A0000}"/>
    <cellStyle name="Euro 6 3 11" xfId="6517" xr:uid="{00000000-0005-0000-0000-0000272A0000}"/>
    <cellStyle name="Euro 6 3 12" xfId="6787" xr:uid="{00000000-0005-0000-0000-0000282A0000}"/>
    <cellStyle name="Euro 6 3 13" xfId="12457" xr:uid="{00000000-0005-0000-0000-0000292A0000}"/>
    <cellStyle name="Euro 6 3 2" xfId="287" xr:uid="{00000000-0005-0000-0000-00002A2A0000}"/>
    <cellStyle name="Euro 6 3 2 10" xfId="6518" xr:uid="{00000000-0005-0000-0000-00002B2A0000}"/>
    <cellStyle name="Euro 6 3 2 11" xfId="6788" xr:uid="{00000000-0005-0000-0000-00002C2A0000}"/>
    <cellStyle name="Euro 6 3 2 12" xfId="12458" xr:uid="{00000000-0005-0000-0000-00002D2A0000}"/>
    <cellStyle name="Euro 6 3 2 2" xfId="288" xr:uid="{00000000-0005-0000-0000-00002E2A0000}"/>
    <cellStyle name="Euro 6 3 2 2 10" xfId="6789" xr:uid="{00000000-0005-0000-0000-00002F2A0000}"/>
    <cellStyle name="Euro 6 3 2 2 11" xfId="12459" xr:uid="{00000000-0005-0000-0000-0000302A0000}"/>
    <cellStyle name="Euro 6 3 2 2 2" xfId="1077" xr:uid="{00000000-0005-0000-0000-0000312A0000}"/>
    <cellStyle name="Euro 6 3 2 2 2 2" xfId="2461" xr:uid="{00000000-0005-0000-0000-0000322A0000}"/>
    <cellStyle name="Euro 6 3 2 2 2 2 2" xfId="5439" xr:uid="{00000000-0005-0000-0000-0000332A0000}"/>
    <cellStyle name="Euro 6 3 2 2 2 2 2 2" xfId="11379" xr:uid="{00000000-0005-0000-0000-0000342A0000}"/>
    <cellStyle name="Euro 6 3 2 2 2 2 2 3" xfId="17065" xr:uid="{00000000-0005-0000-0000-0000352A0000}"/>
    <cellStyle name="Euro 6 3 2 2 2 2 3" xfId="8409" xr:uid="{00000000-0005-0000-0000-0000362A0000}"/>
    <cellStyle name="Euro 6 3 2 2 2 2 4" xfId="14095" xr:uid="{00000000-0005-0000-0000-0000372A0000}"/>
    <cellStyle name="Euro 6 3 2 2 2 3" xfId="4089" xr:uid="{00000000-0005-0000-0000-0000382A0000}"/>
    <cellStyle name="Euro 6 3 2 2 2 3 2" xfId="10029" xr:uid="{00000000-0005-0000-0000-0000392A0000}"/>
    <cellStyle name="Euro 6 3 2 2 2 3 3" xfId="15715" xr:uid="{00000000-0005-0000-0000-00003A2A0000}"/>
    <cellStyle name="Euro 6 3 2 2 2 4" xfId="7059" xr:uid="{00000000-0005-0000-0000-00003B2A0000}"/>
    <cellStyle name="Euro 6 3 2 2 2 5" xfId="12745" xr:uid="{00000000-0005-0000-0000-00003C2A0000}"/>
    <cellStyle name="Euro 6 3 2 2 3" xfId="1347" xr:uid="{00000000-0005-0000-0000-00003D2A0000}"/>
    <cellStyle name="Euro 6 3 2 2 3 2" xfId="2731" xr:uid="{00000000-0005-0000-0000-00003E2A0000}"/>
    <cellStyle name="Euro 6 3 2 2 3 2 2" xfId="5709" xr:uid="{00000000-0005-0000-0000-00003F2A0000}"/>
    <cellStyle name="Euro 6 3 2 2 3 2 2 2" xfId="11649" xr:uid="{00000000-0005-0000-0000-0000402A0000}"/>
    <cellStyle name="Euro 6 3 2 2 3 2 2 3" xfId="17335" xr:uid="{00000000-0005-0000-0000-0000412A0000}"/>
    <cellStyle name="Euro 6 3 2 2 3 2 3" xfId="8679" xr:uid="{00000000-0005-0000-0000-0000422A0000}"/>
    <cellStyle name="Euro 6 3 2 2 3 2 4" xfId="14365" xr:uid="{00000000-0005-0000-0000-0000432A0000}"/>
    <cellStyle name="Euro 6 3 2 2 3 3" xfId="4359" xr:uid="{00000000-0005-0000-0000-0000442A0000}"/>
    <cellStyle name="Euro 6 3 2 2 3 3 2" xfId="10299" xr:uid="{00000000-0005-0000-0000-0000452A0000}"/>
    <cellStyle name="Euro 6 3 2 2 3 3 3" xfId="15985" xr:uid="{00000000-0005-0000-0000-0000462A0000}"/>
    <cellStyle name="Euro 6 3 2 2 3 4" xfId="7329" xr:uid="{00000000-0005-0000-0000-0000472A0000}"/>
    <cellStyle name="Euro 6 3 2 2 3 5" xfId="13015" xr:uid="{00000000-0005-0000-0000-0000482A0000}"/>
    <cellStyle name="Euro 6 3 2 2 4" xfId="1619" xr:uid="{00000000-0005-0000-0000-0000492A0000}"/>
    <cellStyle name="Euro 6 3 2 2 4 2" xfId="3003" xr:uid="{00000000-0005-0000-0000-00004A2A0000}"/>
    <cellStyle name="Euro 6 3 2 2 4 2 2" xfId="5979" xr:uid="{00000000-0005-0000-0000-00004B2A0000}"/>
    <cellStyle name="Euro 6 3 2 2 4 2 2 2" xfId="11919" xr:uid="{00000000-0005-0000-0000-00004C2A0000}"/>
    <cellStyle name="Euro 6 3 2 2 4 2 2 3" xfId="17605" xr:uid="{00000000-0005-0000-0000-00004D2A0000}"/>
    <cellStyle name="Euro 6 3 2 2 4 2 3" xfId="8949" xr:uid="{00000000-0005-0000-0000-00004E2A0000}"/>
    <cellStyle name="Euro 6 3 2 2 4 2 4" xfId="14635" xr:uid="{00000000-0005-0000-0000-00004F2A0000}"/>
    <cellStyle name="Euro 6 3 2 2 4 3" xfId="4629" xr:uid="{00000000-0005-0000-0000-0000502A0000}"/>
    <cellStyle name="Euro 6 3 2 2 4 3 2" xfId="10569" xr:uid="{00000000-0005-0000-0000-0000512A0000}"/>
    <cellStyle name="Euro 6 3 2 2 4 3 3" xfId="16255" xr:uid="{00000000-0005-0000-0000-0000522A0000}"/>
    <cellStyle name="Euro 6 3 2 2 4 4" xfId="7599" xr:uid="{00000000-0005-0000-0000-0000532A0000}"/>
    <cellStyle name="Euro 6 3 2 2 4 5" xfId="13285" xr:uid="{00000000-0005-0000-0000-0000542A0000}"/>
    <cellStyle name="Euro 6 3 2 2 5" xfId="1921" xr:uid="{00000000-0005-0000-0000-0000552A0000}"/>
    <cellStyle name="Euro 6 3 2 2 5 2" xfId="3277" xr:uid="{00000000-0005-0000-0000-0000562A0000}"/>
    <cellStyle name="Euro 6 3 2 2 5 2 2" xfId="6249" xr:uid="{00000000-0005-0000-0000-0000572A0000}"/>
    <cellStyle name="Euro 6 3 2 2 5 2 2 2" xfId="12189" xr:uid="{00000000-0005-0000-0000-0000582A0000}"/>
    <cellStyle name="Euro 6 3 2 2 5 2 2 3" xfId="17875" xr:uid="{00000000-0005-0000-0000-0000592A0000}"/>
    <cellStyle name="Euro 6 3 2 2 5 2 3" xfId="9219" xr:uid="{00000000-0005-0000-0000-00005A2A0000}"/>
    <cellStyle name="Euro 6 3 2 2 5 2 4" xfId="14905" xr:uid="{00000000-0005-0000-0000-00005B2A0000}"/>
    <cellStyle name="Euro 6 3 2 2 5 3" xfId="4899" xr:uid="{00000000-0005-0000-0000-00005C2A0000}"/>
    <cellStyle name="Euro 6 3 2 2 5 3 2" xfId="10839" xr:uid="{00000000-0005-0000-0000-00005D2A0000}"/>
    <cellStyle name="Euro 6 3 2 2 5 3 3" xfId="16525" xr:uid="{00000000-0005-0000-0000-00005E2A0000}"/>
    <cellStyle name="Euro 6 3 2 2 5 4" xfId="7869" xr:uid="{00000000-0005-0000-0000-00005F2A0000}"/>
    <cellStyle name="Euro 6 3 2 2 5 5" xfId="13555" xr:uid="{00000000-0005-0000-0000-0000602A0000}"/>
    <cellStyle name="Euro 6 3 2 2 6" xfId="2191" xr:uid="{00000000-0005-0000-0000-0000612A0000}"/>
    <cellStyle name="Euro 6 3 2 2 6 2" xfId="5169" xr:uid="{00000000-0005-0000-0000-0000622A0000}"/>
    <cellStyle name="Euro 6 3 2 2 6 2 2" xfId="11109" xr:uid="{00000000-0005-0000-0000-0000632A0000}"/>
    <cellStyle name="Euro 6 3 2 2 6 2 3" xfId="16795" xr:uid="{00000000-0005-0000-0000-0000642A0000}"/>
    <cellStyle name="Euro 6 3 2 2 6 3" xfId="8139" xr:uid="{00000000-0005-0000-0000-0000652A0000}"/>
    <cellStyle name="Euro 6 3 2 2 6 4" xfId="13825" xr:uid="{00000000-0005-0000-0000-0000662A0000}"/>
    <cellStyle name="Euro 6 3 2 2 7" xfId="3549" xr:uid="{00000000-0005-0000-0000-0000672A0000}"/>
    <cellStyle name="Euro 6 3 2 2 7 2" xfId="9489" xr:uid="{00000000-0005-0000-0000-0000682A0000}"/>
    <cellStyle name="Euro 6 3 2 2 7 3" xfId="15175" xr:uid="{00000000-0005-0000-0000-0000692A0000}"/>
    <cellStyle name="Euro 6 3 2 2 8" xfId="3819" xr:uid="{00000000-0005-0000-0000-00006A2A0000}"/>
    <cellStyle name="Euro 6 3 2 2 8 2" xfId="9759" xr:uid="{00000000-0005-0000-0000-00006B2A0000}"/>
    <cellStyle name="Euro 6 3 2 2 8 3" xfId="15445" xr:uid="{00000000-0005-0000-0000-00006C2A0000}"/>
    <cellStyle name="Euro 6 3 2 2 9" xfId="6519" xr:uid="{00000000-0005-0000-0000-00006D2A0000}"/>
    <cellStyle name="Euro 6 3 2 3" xfId="1076" xr:uid="{00000000-0005-0000-0000-00006E2A0000}"/>
    <cellStyle name="Euro 6 3 2 3 2" xfId="2460" xr:uid="{00000000-0005-0000-0000-00006F2A0000}"/>
    <cellStyle name="Euro 6 3 2 3 2 2" xfId="5438" xr:uid="{00000000-0005-0000-0000-0000702A0000}"/>
    <cellStyle name="Euro 6 3 2 3 2 2 2" xfId="11378" xr:uid="{00000000-0005-0000-0000-0000712A0000}"/>
    <cellStyle name="Euro 6 3 2 3 2 2 3" xfId="17064" xr:uid="{00000000-0005-0000-0000-0000722A0000}"/>
    <cellStyle name="Euro 6 3 2 3 2 3" xfId="8408" xr:uid="{00000000-0005-0000-0000-0000732A0000}"/>
    <cellStyle name="Euro 6 3 2 3 2 4" xfId="14094" xr:uid="{00000000-0005-0000-0000-0000742A0000}"/>
    <cellStyle name="Euro 6 3 2 3 3" xfId="4088" xr:uid="{00000000-0005-0000-0000-0000752A0000}"/>
    <cellStyle name="Euro 6 3 2 3 3 2" xfId="10028" xr:uid="{00000000-0005-0000-0000-0000762A0000}"/>
    <cellStyle name="Euro 6 3 2 3 3 3" xfId="15714" xr:uid="{00000000-0005-0000-0000-0000772A0000}"/>
    <cellStyle name="Euro 6 3 2 3 4" xfId="7058" xr:uid="{00000000-0005-0000-0000-0000782A0000}"/>
    <cellStyle name="Euro 6 3 2 3 5" xfId="12744" xr:uid="{00000000-0005-0000-0000-0000792A0000}"/>
    <cellStyle name="Euro 6 3 2 4" xfId="1346" xr:uid="{00000000-0005-0000-0000-00007A2A0000}"/>
    <cellStyle name="Euro 6 3 2 4 2" xfId="2730" xr:uid="{00000000-0005-0000-0000-00007B2A0000}"/>
    <cellStyle name="Euro 6 3 2 4 2 2" xfId="5708" xr:uid="{00000000-0005-0000-0000-00007C2A0000}"/>
    <cellStyle name="Euro 6 3 2 4 2 2 2" xfId="11648" xr:uid="{00000000-0005-0000-0000-00007D2A0000}"/>
    <cellStyle name="Euro 6 3 2 4 2 2 3" xfId="17334" xr:uid="{00000000-0005-0000-0000-00007E2A0000}"/>
    <cellStyle name="Euro 6 3 2 4 2 3" xfId="8678" xr:uid="{00000000-0005-0000-0000-00007F2A0000}"/>
    <cellStyle name="Euro 6 3 2 4 2 4" xfId="14364" xr:uid="{00000000-0005-0000-0000-0000802A0000}"/>
    <cellStyle name="Euro 6 3 2 4 3" xfId="4358" xr:uid="{00000000-0005-0000-0000-0000812A0000}"/>
    <cellStyle name="Euro 6 3 2 4 3 2" xfId="10298" xr:uid="{00000000-0005-0000-0000-0000822A0000}"/>
    <cellStyle name="Euro 6 3 2 4 3 3" xfId="15984" xr:uid="{00000000-0005-0000-0000-0000832A0000}"/>
    <cellStyle name="Euro 6 3 2 4 4" xfId="7328" xr:uid="{00000000-0005-0000-0000-0000842A0000}"/>
    <cellStyle name="Euro 6 3 2 4 5" xfId="13014" xr:uid="{00000000-0005-0000-0000-0000852A0000}"/>
    <cellStyle name="Euro 6 3 2 5" xfId="1618" xr:uid="{00000000-0005-0000-0000-0000862A0000}"/>
    <cellStyle name="Euro 6 3 2 5 2" xfId="3002" xr:uid="{00000000-0005-0000-0000-0000872A0000}"/>
    <cellStyle name="Euro 6 3 2 5 2 2" xfId="5978" xr:uid="{00000000-0005-0000-0000-0000882A0000}"/>
    <cellStyle name="Euro 6 3 2 5 2 2 2" xfId="11918" xr:uid="{00000000-0005-0000-0000-0000892A0000}"/>
    <cellStyle name="Euro 6 3 2 5 2 2 3" xfId="17604" xr:uid="{00000000-0005-0000-0000-00008A2A0000}"/>
    <cellStyle name="Euro 6 3 2 5 2 3" xfId="8948" xr:uid="{00000000-0005-0000-0000-00008B2A0000}"/>
    <cellStyle name="Euro 6 3 2 5 2 4" xfId="14634" xr:uid="{00000000-0005-0000-0000-00008C2A0000}"/>
    <cellStyle name="Euro 6 3 2 5 3" xfId="4628" xr:uid="{00000000-0005-0000-0000-00008D2A0000}"/>
    <cellStyle name="Euro 6 3 2 5 3 2" xfId="10568" xr:uid="{00000000-0005-0000-0000-00008E2A0000}"/>
    <cellStyle name="Euro 6 3 2 5 3 3" xfId="16254" xr:uid="{00000000-0005-0000-0000-00008F2A0000}"/>
    <cellStyle name="Euro 6 3 2 5 4" xfId="7598" xr:uid="{00000000-0005-0000-0000-0000902A0000}"/>
    <cellStyle name="Euro 6 3 2 5 5" xfId="13284" xr:uid="{00000000-0005-0000-0000-0000912A0000}"/>
    <cellStyle name="Euro 6 3 2 6" xfId="1920" xr:uid="{00000000-0005-0000-0000-0000922A0000}"/>
    <cellStyle name="Euro 6 3 2 6 2" xfId="3276" xr:uid="{00000000-0005-0000-0000-0000932A0000}"/>
    <cellStyle name="Euro 6 3 2 6 2 2" xfId="6248" xr:uid="{00000000-0005-0000-0000-0000942A0000}"/>
    <cellStyle name="Euro 6 3 2 6 2 2 2" xfId="12188" xr:uid="{00000000-0005-0000-0000-0000952A0000}"/>
    <cellStyle name="Euro 6 3 2 6 2 2 3" xfId="17874" xr:uid="{00000000-0005-0000-0000-0000962A0000}"/>
    <cellStyle name="Euro 6 3 2 6 2 3" xfId="9218" xr:uid="{00000000-0005-0000-0000-0000972A0000}"/>
    <cellStyle name="Euro 6 3 2 6 2 4" xfId="14904" xr:uid="{00000000-0005-0000-0000-0000982A0000}"/>
    <cellStyle name="Euro 6 3 2 6 3" xfId="4898" xr:uid="{00000000-0005-0000-0000-0000992A0000}"/>
    <cellStyle name="Euro 6 3 2 6 3 2" xfId="10838" xr:uid="{00000000-0005-0000-0000-00009A2A0000}"/>
    <cellStyle name="Euro 6 3 2 6 3 3" xfId="16524" xr:uid="{00000000-0005-0000-0000-00009B2A0000}"/>
    <cellStyle name="Euro 6 3 2 6 4" xfId="7868" xr:uid="{00000000-0005-0000-0000-00009C2A0000}"/>
    <cellStyle name="Euro 6 3 2 6 5" xfId="13554" xr:uid="{00000000-0005-0000-0000-00009D2A0000}"/>
    <cellStyle name="Euro 6 3 2 7" xfId="2190" xr:uid="{00000000-0005-0000-0000-00009E2A0000}"/>
    <cellStyle name="Euro 6 3 2 7 2" xfId="5168" xr:uid="{00000000-0005-0000-0000-00009F2A0000}"/>
    <cellStyle name="Euro 6 3 2 7 2 2" xfId="11108" xr:uid="{00000000-0005-0000-0000-0000A02A0000}"/>
    <cellStyle name="Euro 6 3 2 7 2 3" xfId="16794" xr:uid="{00000000-0005-0000-0000-0000A12A0000}"/>
    <cellStyle name="Euro 6 3 2 7 3" xfId="8138" xr:uid="{00000000-0005-0000-0000-0000A22A0000}"/>
    <cellStyle name="Euro 6 3 2 7 4" xfId="13824" xr:uid="{00000000-0005-0000-0000-0000A32A0000}"/>
    <cellStyle name="Euro 6 3 2 8" xfId="3548" xr:uid="{00000000-0005-0000-0000-0000A42A0000}"/>
    <cellStyle name="Euro 6 3 2 8 2" xfId="9488" xr:uid="{00000000-0005-0000-0000-0000A52A0000}"/>
    <cellStyle name="Euro 6 3 2 8 3" xfId="15174" xr:uid="{00000000-0005-0000-0000-0000A62A0000}"/>
    <cellStyle name="Euro 6 3 2 9" xfId="3818" xr:uid="{00000000-0005-0000-0000-0000A72A0000}"/>
    <cellStyle name="Euro 6 3 2 9 2" xfId="9758" xr:uid="{00000000-0005-0000-0000-0000A82A0000}"/>
    <cellStyle name="Euro 6 3 2 9 3" xfId="15444" xr:uid="{00000000-0005-0000-0000-0000A92A0000}"/>
    <cellStyle name="Euro 6 3 3" xfId="289" xr:uid="{00000000-0005-0000-0000-0000AA2A0000}"/>
    <cellStyle name="Euro 6 3 3 10" xfId="6790" xr:uid="{00000000-0005-0000-0000-0000AB2A0000}"/>
    <cellStyle name="Euro 6 3 3 11" xfId="12460" xr:uid="{00000000-0005-0000-0000-0000AC2A0000}"/>
    <cellStyle name="Euro 6 3 3 2" xfId="1078" xr:uid="{00000000-0005-0000-0000-0000AD2A0000}"/>
    <cellStyle name="Euro 6 3 3 2 2" xfId="2462" xr:uid="{00000000-0005-0000-0000-0000AE2A0000}"/>
    <cellStyle name="Euro 6 3 3 2 2 2" xfId="5440" xr:uid="{00000000-0005-0000-0000-0000AF2A0000}"/>
    <cellStyle name="Euro 6 3 3 2 2 2 2" xfId="11380" xr:uid="{00000000-0005-0000-0000-0000B02A0000}"/>
    <cellStyle name="Euro 6 3 3 2 2 2 3" xfId="17066" xr:uid="{00000000-0005-0000-0000-0000B12A0000}"/>
    <cellStyle name="Euro 6 3 3 2 2 3" xfId="8410" xr:uid="{00000000-0005-0000-0000-0000B22A0000}"/>
    <cellStyle name="Euro 6 3 3 2 2 4" xfId="14096" xr:uid="{00000000-0005-0000-0000-0000B32A0000}"/>
    <cellStyle name="Euro 6 3 3 2 3" xfId="4090" xr:uid="{00000000-0005-0000-0000-0000B42A0000}"/>
    <cellStyle name="Euro 6 3 3 2 3 2" xfId="10030" xr:uid="{00000000-0005-0000-0000-0000B52A0000}"/>
    <cellStyle name="Euro 6 3 3 2 3 3" xfId="15716" xr:uid="{00000000-0005-0000-0000-0000B62A0000}"/>
    <cellStyle name="Euro 6 3 3 2 4" xfId="7060" xr:uid="{00000000-0005-0000-0000-0000B72A0000}"/>
    <cellStyle name="Euro 6 3 3 2 5" xfId="12746" xr:uid="{00000000-0005-0000-0000-0000B82A0000}"/>
    <cellStyle name="Euro 6 3 3 3" xfId="1348" xr:uid="{00000000-0005-0000-0000-0000B92A0000}"/>
    <cellStyle name="Euro 6 3 3 3 2" xfId="2732" xr:uid="{00000000-0005-0000-0000-0000BA2A0000}"/>
    <cellStyle name="Euro 6 3 3 3 2 2" xfId="5710" xr:uid="{00000000-0005-0000-0000-0000BB2A0000}"/>
    <cellStyle name="Euro 6 3 3 3 2 2 2" xfId="11650" xr:uid="{00000000-0005-0000-0000-0000BC2A0000}"/>
    <cellStyle name="Euro 6 3 3 3 2 2 3" xfId="17336" xr:uid="{00000000-0005-0000-0000-0000BD2A0000}"/>
    <cellStyle name="Euro 6 3 3 3 2 3" xfId="8680" xr:uid="{00000000-0005-0000-0000-0000BE2A0000}"/>
    <cellStyle name="Euro 6 3 3 3 2 4" xfId="14366" xr:uid="{00000000-0005-0000-0000-0000BF2A0000}"/>
    <cellStyle name="Euro 6 3 3 3 3" xfId="4360" xr:uid="{00000000-0005-0000-0000-0000C02A0000}"/>
    <cellStyle name="Euro 6 3 3 3 3 2" xfId="10300" xr:uid="{00000000-0005-0000-0000-0000C12A0000}"/>
    <cellStyle name="Euro 6 3 3 3 3 3" xfId="15986" xr:uid="{00000000-0005-0000-0000-0000C22A0000}"/>
    <cellStyle name="Euro 6 3 3 3 4" xfId="7330" xr:uid="{00000000-0005-0000-0000-0000C32A0000}"/>
    <cellStyle name="Euro 6 3 3 3 5" xfId="13016" xr:uid="{00000000-0005-0000-0000-0000C42A0000}"/>
    <cellStyle name="Euro 6 3 3 4" xfId="1620" xr:uid="{00000000-0005-0000-0000-0000C52A0000}"/>
    <cellStyle name="Euro 6 3 3 4 2" xfId="3004" xr:uid="{00000000-0005-0000-0000-0000C62A0000}"/>
    <cellStyle name="Euro 6 3 3 4 2 2" xfId="5980" xr:uid="{00000000-0005-0000-0000-0000C72A0000}"/>
    <cellStyle name="Euro 6 3 3 4 2 2 2" xfId="11920" xr:uid="{00000000-0005-0000-0000-0000C82A0000}"/>
    <cellStyle name="Euro 6 3 3 4 2 2 3" xfId="17606" xr:uid="{00000000-0005-0000-0000-0000C92A0000}"/>
    <cellStyle name="Euro 6 3 3 4 2 3" xfId="8950" xr:uid="{00000000-0005-0000-0000-0000CA2A0000}"/>
    <cellStyle name="Euro 6 3 3 4 2 4" xfId="14636" xr:uid="{00000000-0005-0000-0000-0000CB2A0000}"/>
    <cellStyle name="Euro 6 3 3 4 3" xfId="4630" xr:uid="{00000000-0005-0000-0000-0000CC2A0000}"/>
    <cellStyle name="Euro 6 3 3 4 3 2" xfId="10570" xr:uid="{00000000-0005-0000-0000-0000CD2A0000}"/>
    <cellStyle name="Euro 6 3 3 4 3 3" xfId="16256" xr:uid="{00000000-0005-0000-0000-0000CE2A0000}"/>
    <cellStyle name="Euro 6 3 3 4 4" xfId="7600" xr:uid="{00000000-0005-0000-0000-0000CF2A0000}"/>
    <cellStyle name="Euro 6 3 3 4 5" xfId="13286" xr:uid="{00000000-0005-0000-0000-0000D02A0000}"/>
    <cellStyle name="Euro 6 3 3 5" xfId="1922" xr:uid="{00000000-0005-0000-0000-0000D12A0000}"/>
    <cellStyle name="Euro 6 3 3 5 2" xfId="3278" xr:uid="{00000000-0005-0000-0000-0000D22A0000}"/>
    <cellStyle name="Euro 6 3 3 5 2 2" xfId="6250" xr:uid="{00000000-0005-0000-0000-0000D32A0000}"/>
    <cellStyle name="Euro 6 3 3 5 2 2 2" xfId="12190" xr:uid="{00000000-0005-0000-0000-0000D42A0000}"/>
    <cellStyle name="Euro 6 3 3 5 2 2 3" xfId="17876" xr:uid="{00000000-0005-0000-0000-0000D52A0000}"/>
    <cellStyle name="Euro 6 3 3 5 2 3" xfId="9220" xr:uid="{00000000-0005-0000-0000-0000D62A0000}"/>
    <cellStyle name="Euro 6 3 3 5 2 4" xfId="14906" xr:uid="{00000000-0005-0000-0000-0000D72A0000}"/>
    <cellStyle name="Euro 6 3 3 5 3" xfId="4900" xr:uid="{00000000-0005-0000-0000-0000D82A0000}"/>
    <cellStyle name="Euro 6 3 3 5 3 2" xfId="10840" xr:uid="{00000000-0005-0000-0000-0000D92A0000}"/>
    <cellStyle name="Euro 6 3 3 5 3 3" xfId="16526" xr:uid="{00000000-0005-0000-0000-0000DA2A0000}"/>
    <cellStyle name="Euro 6 3 3 5 4" xfId="7870" xr:uid="{00000000-0005-0000-0000-0000DB2A0000}"/>
    <cellStyle name="Euro 6 3 3 5 5" xfId="13556" xr:uid="{00000000-0005-0000-0000-0000DC2A0000}"/>
    <cellStyle name="Euro 6 3 3 6" xfId="2192" xr:uid="{00000000-0005-0000-0000-0000DD2A0000}"/>
    <cellStyle name="Euro 6 3 3 6 2" xfId="5170" xr:uid="{00000000-0005-0000-0000-0000DE2A0000}"/>
    <cellStyle name="Euro 6 3 3 6 2 2" xfId="11110" xr:uid="{00000000-0005-0000-0000-0000DF2A0000}"/>
    <cellStyle name="Euro 6 3 3 6 2 3" xfId="16796" xr:uid="{00000000-0005-0000-0000-0000E02A0000}"/>
    <cellStyle name="Euro 6 3 3 6 3" xfId="8140" xr:uid="{00000000-0005-0000-0000-0000E12A0000}"/>
    <cellStyle name="Euro 6 3 3 6 4" xfId="13826" xr:uid="{00000000-0005-0000-0000-0000E22A0000}"/>
    <cellStyle name="Euro 6 3 3 7" xfId="3550" xr:uid="{00000000-0005-0000-0000-0000E32A0000}"/>
    <cellStyle name="Euro 6 3 3 7 2" xfId="9490" xr:uid="{00000000-0005-0000-0000-0000E42A0000}"/>
    <cellStyle name="Euro 6 3 3 7 3" xfId="15176" xr:uid="{00000000-0005-0000-0000-0000E52A0000}"/>
    <cellStyle name="Euro 6 3 3 8" xfId="3820" xr:uid="{00000000-0005-0000-0000-0000E62A0000}"/>
    <cellStyle name="Euro 6 3 3 8 2" xfId="9760" xr:uid="{00000000-0005-0000-0000-0000E72A0000}"/>
    <cellStyle name="Euro 6 3 3 8 3" xfId="15446" xr:uid="{00000000-0005-0000-0000-0000E82A0000}"/>
    <cellStyle name="Euro 6 3 3 9" xfId="6520" xr:uid="{00000000-0005-0000-0000-0000E92A0000}"/>
    <cellStyle name="Euro 6 3 4" xfId="1075" xr:uid="{00000000-0005-0000-0000-0000EA2A0000}"/>
    <cellStyle name="Euro 6 3 4 2" xfId="2459" xr:uid="{00000000-0005-0000-0000-0000EB2A0000}"/>
    <cellStyle name="Euro 6 3 4 2 2" xfId="5437" xr:uid="{00000000-0005-0000-0000-0000EC2A0000}"/>
    <cellStyle name="Euro 6 3 4 2 2 2" xfId="11377" xr:uid="{00000000-0005-0000-0000-0000ED2A0000}"/>
    <cellStyle name="Euro 6 3 4 2 2 3" xfId="17063" xr:uid="{00000000-0005-0000-0000-0000EE2A0000}"/>
    <cellStyle name="Euro 6 3 4 2 3" xfId="8407" xr:uid="{00000000-0005-0000-0000-0000EF2A0000}"/>
    <cellStyle name="Euro 6 3 4 2 4" xfId="14093" xr:uid="{00000000-0005-0000-0000-0000F02A0000}"/>
    <cellStyle name="Euro 6 3 4 3" xfId="4087" xr:uid="{00000000-0005-0000-0000-0000F12A0000}"/>
    <cellStyle name="Euro 6 3 4 3 2" xfId="10027" xr:uid="{00000000-0005-0000-0000-0000F22A0000}"/>
    <cellStyle name="Euro 6 3 4 3 3" xfId="15713" xr:uid="{00000000-0005-0000-0000-0000F32A0000}"/>
    <cellStyle name="Euro 6 3 4 4" xfId="7057" xr:uid="{00000000-0005-0000-0000-0000F42A0000}"/>
    <cellStyle name="Euro 6 3 4 5" xfId="12743" xr:uid="{00000000-0005-0000-0000-0000F52A0000}"/>
    <cellStyle name="Euro 6 3 5" xfId="1345" xr:uid="{00000000-0005-0000-0000-0000F62A0000}"/>
    <cellStyle name="Euro 6 3 5 2" xfId="2729" xr:uid="{00000000-0005-0000-0000-0000F72A0000}"/>
    <cellStyle name="Euro 6 3 5 2 2" xfId="5707" xr:uid="{00000000-0005-0000-0000-0000F82A0000}"/>
    <cellStyle name="Euro 6 3 5 2 2 2" xfId="11647" xr:uid="{00000000-0005-0000-0000-0000F92A0000}"/>
    <cellStyle name="Euro 6 3 5 2 2 3" xfId="17333" xr:uid="{00000000-0005-0000-0000-0000FA2A0000}"/>
    <cellStyle name="Euro 6 3 5 2 3" xfId="8677" xr:uid="{00000000-0005-0000-0000-0000FB2A0000}"/>
    <cellStyle name="Euro 6 3 5 2 4" xfId="14363" xr:uid="{00000000-0005-0000-0000-0000FC2A0000}"/>
    <cellStyle name="Euro 6 3 5 3" xfId="4357" xr:uid="{00000000-0005-0000-0000-0000FD2A0000}"/>
    <cellStyle name="Euro 6 3 5 3 2" xfId="10297" xr:uid="{00000000-0005-0000-0000-0000FE2A0000}"/>
    <cellStyle name="Euro 6 3 5 3 3" xfId="15983" xr:uid="{00000000-0005-0000-0000-0000FF2A0000}"/>
    <cellStyle name="Euro 6 3 5 4" xfId="7327" xr:uid="{00000000-0005-0000-0000-0000002B0000}"/>
    <cellStyle name="Euro 6 3 5 5" xfId="13013" xr:uid="{00000000-0005-0000-0000-0000012B0000}"/>
    <cellStyle name="Euro 6 3 6" xfId="1617" xr:uid="{00000000-0005-0000-0000-0000022B0000}"/>
    <cellStyle name="Euro 6 3 6 2" xfId="3001" xr:uid="{00000000-0005-0000-0000-0000032B0000}"/>
    <cellStyle name="Euro 6 3 6 2 2" xfId="5977" xr:uid="{00000000-0005-0000-0000-0000042B0000}"/>
    <cellStyle name="Euro 6 3 6 2 2 2" xfId="11917" xr:uid="{00000000-0005-0000-0000-0000052B0000}"/>
    <cellStyle name="Euro 6 3 6 2 2 3" xfId="17603" xr:uid="{00000000-0005-0000-0000-0000062B0000}"/>
    <cellStyle name="Euro 6 3 6 2 3" xfId="8947" xr:uid="{00000000-0005-0000-0000-0000072B0000}"/>
    <cellStyle name="Euro 6 3 6 2 4" xfId="14633" xr:uid="{00000000-0005-0000-0000-0000082B0000}"/>
    <cellStyle name="Euro 6 3 6 3" xfId="4627" xr:uid="{00000000-0005-0000-0000-0000092B0000}"/>
    <cellStyle name="Euro 6 3 6 3 2" xfId="10567" xr:uid="{00000000-0005-0000-0000-00000A2B0000}"/>
    <cellStyle name="Euro 6 3 6 3 3" xfId="16253" xr:uid="{00000000-0005-0000-0000-00000B2B0000}"/>
    <cellStyle name="Euro 6 3 6 4" xfId="7597" xr:uid="{00000000-0005-0000-0000-00000C2B0000}"/>
    <cellStyle name="Euro 6 3 6 5" xfId="13283" xr:uid="{00000000-0005-0000-0000-00000D2B0000}"/>
    <cellStyle name="Euro 6 3 7" xfId="1919" xr:uid="{00000000-0005-0000-0000-00000E2B0000}"/>
    <cellStyle name="Euro 6 3 7 2" xfId="3275" xr:uid="{00000000-0005-0000-0000-00000F2B0000}"/>
    <cellStyle name="Euro 6 3 7 2 2" xfId="6247" xr:uid="{00000000-0005-0000-0000-0000102B0000}"/>
    <cellStyle name="Euro 6 3 7 2 2 2" xfId="12187" xr:uid="{00000000-0005-0000-0000-0000112B0000}"/>
    <cellStyle name="Euro 6 3 7 2 2 3" xfId="17873" xr:uid="{00000000-0005-0000-0000-0000122B0000}"/>
    <cellStyle name="Euro 6 3 7 2 3" xfId="9217" xr:uid="{00000000-0005-0000-0000-0000132B0000}"/>
    <cellStyle name="Euro 6 3 7 2 4" xfId="14903" xr:uid="{00000000-0005-0000-0000-0000142B0000}"/>
    <cellStyle name="Euro 6 3 7 3" xfId="4897" xr:uid="{00000000-0005-0000-0000-0000152B0000}"/>
    <cellStyle name="Euro 6 3 7 3 2" xfId="10837" xr:uid="{00000000-0005-0000-0000-0000162B0000}"/>
    <cellStyle name="Euro 6 3 7 3 3" xfId="16523" xr:uid="{00000000-0005-0000-0000-0000172B0000}"/>
    <cellStyle name="Euro 6 3 7 4" xfId="7867" xr:uid="{00000000-0005-0000-0000-0000182B0000}"/>
    <cellStyle name="Euro 6 3 7 5" xfId="13553" xr:uid="{00000000-0005-0000-0000-0000192B0000}"/>
    <cellStyle name="Euro 6 3 8" xfId="2189" xr:uid="{00000000-0005-0000-0000-00001A2B0000}"/>
    <cellStyle name="Euro 6 3 8 2" xfId="5167" xr:uid="{00000000-0005-0000-0000-00001B2B0000}"/>
    <cellStyle name="Euro 6 3 8 2 2" xfId="11107" xr:uid="{00000000-0005-0000-0000-00001C2B0000}"/>
    <cellStyle name="Euro 6 3 8 2 3" xfId="16793" xr:uid="{00000000-0005-0000-0000-00001D2B0000}"/>
    <cellStyle name="Euro 6 3 8 3" xfId="8137" xr:uid="{00000000-0005-0000-0000-00001E2B0000}"/>
    <cellStyle name="Euro 6 3 8 4" xfId="13823" xr:uid="{00000000-0005-0000-0000-00001F2B0000}"/>
    <cellStyle name="Euro 6 3 9" xfId="3547" xr:uid="{00000000-0005-0000-0000-0000202B0000}"/>
    <cellStyle name="Euro 6 3 9 2" xfId="9487" xr:uid="{00000000-0005-0000-0000-0000212B0000}"/>
    <cellStyle name="Euro 6 3 9 3" xfId="15173" xr:uid="{00000000-0005-0000-0000-0000222B0000}"/>
    <cellStyle name="Euro 6 4" xfId="290" xr:uid="{00000000-0005-0000-0000-0000232B0000}"/>
    <cellStyle name="Euro 6 4 10" xfId="6521" xr:uid="{00000000-0005-0000-0000-0000242B0000}"/>
    <cellStyle name="Euro 6 4 11" xfId="6791" xr:uid="{00000000-0005-0000-0000-0000252B0000}"/>
    <cellStyle name="Euro 6 4 12" xfId="12461" xr:uid="{00000000-0005-0000-0000-0000262B0000}"/>
    <cellStyle name="Euro 6 4 2" xfId="291" xr:uid="{00000000-0005-0000-0000-0000272B0000}"/>
    <cellStyle name="Euro 6 4 2 10" xfId="6792" xr:uid="{00000000-0005-0000-0000-0000282B0000}"/>
    <cellStyle name="Euro 6 4 2 11" xfId="12462" xr:uid="{00000000-0005-0000-0000-0000292B0000}"/>
    <cellStyle name="Euro 6 4 2 2" xfId="1080" xr:uid="{00000000-0005-0000-0000-00002A2B0000}"/>
    <cellStyle name="Euro 6 4 2 2 2" xfId="2464" xr:uid="{00000000-0005-0000-0000-00002B2B0000}"/>
    <cellStyle name="Euro 6 4 2 2 2 2" xfId="5442" xr:uid="{00000000-0005-0000-0000-00002C2B0000}"/>
    <cellStyle name="Euro 6 4 2 2 2 2 2" xfId="11382" xr:uid="{00000000-0005-0000-0000-00002D2B0000}"/>
    <cellStyle name="Euro 6 4 2 2 2 2 3" xfId="17068" xr:uid="{00000000-0005-0000-0000-00002E2B0000}"/>
    <cellStyle name="Euro 6 4 2 2 2 3" xfId="8412" xr:uid="{00000000-0005-0000-0000-00002F2B0000}"/>
    <cellStyle name="Euro 6 4 2 2 2 4" xfId="14098" xr:uid="{00000000-0005-0000-0000-0000302B0000}"/>
    <cellStyle name="Euro 6 4 2 2 3" xfId="4092" xr:uid="{00000000-0005-0000-0000-0000312B0000}"/>
    <cellStyle name="Euro 6 4 2 2 3 2" xfId="10032" xr:uid="{00000000-0005-0000-0000-0000322B0000}"/>
    <cellStyle name="Euro 6 4 2 2 3 3" xfId="15718" xr:uid="{00000000-0005-0000-0000-0000332B0000}"/>
    <cellStyle name="Euro 6 4 2 2 4" xfId="7062" xr:uid="{00000000-0005-0000-0000-0000342B0000}"/>
    <cellStyle name="Euro 6 4 2 2 5" xfId="12748" xr:uid="{00000000-0005-0000-0000-0000352B0000}"/>
    <cellStyle name="Euro 6 4 2 3" xfId="1350" xr:uid="{00000000-0005-0000-0000-0000362B0000}"/>
    <cellStyle name="Euro 6 4 2 3 2" xfId="2734" xr:uid="{00000000-0005-0000-0000-0000372B0000}"/>
    <cellStyle name="Euro 6 4 2 3 2 2" xfId="5712" xr:uid="{00000000-0005-0000-0000-0000382B0000}"/>
    <cellStyle name="Euro 6 4 2 3 2 2 2" xfId="11652" xr:uid="{00000000-0005-0000-0000-0000392B0000}"/>
    <cellStyle name="Euro 6 4 2 3 2 2 3" xfId="17338" xr:uid="{00000000-0005-0000-0000-00003A2B0000}"/>
    <cellStyle name="Euro 6 4 2 3 2 3" xfId="8682" xr:uid="{00000000-0005-0000-0000-00003B2B0000}"/>
    <cellStyle name="Euro 6 4 2 3 2 4" xfId="14368" xr:uid="{00000000-0005-0000-0000-00003C2B0000}"/>
    <cellStyle name="Euro 6 4 2 3 3" xfId="4362" xr:uid="{00000000-0005-0000-0000-00003D2B0000}"/>
    <cellStyle name="Euro 6 4 2 3 3 2" xfId="10302" xr:uid="{00000000-0005-0000-0000-00003E2B0000}"/>
    <cellStyle name="Euro 6 4 2 3 3 3" xfId="15988" xr:uid="{00000000-0005-0000-0000-00003F2B0000}"/>
    <cellStyle name="Euro 6 4 2 3 4" xfId="7332" xr:uid="{00000000-0005-0000-0000-0000402B0000}"/>
    <cellStyle name="Euro 6 4 2 3 5" xfId="13018" xr:uid="{00000000-0005-0000-0000-0000412B0000}"/>
    <cellStyle name="Euro 6 4 2 4" xfId="1622" xr:uid="{00000000-0005-0000-0000-0000422B0000}"/>
    <cellStyle name="Euro 6 4 2 4 2" xfId="3006" xr:uid="{00000000-0005-0000-0000-0000432B0000}"/>
    <cellStyle name="Euro 6 4 2 4 2 2" xfId="5982" xr:uid="{00000000-0005-0000-0000-0000442B0000}"/>
    <cellStyle name="Euro 6 4 2 4 2 2 2" xfId="11922" xr:uid="{00000000-0005-0000-0000-0000452B0000}"/>
    <cellStyle name="Euro 6 4 2 4 2 2 3" xfId="17608" xr:uid="{00000000-0005-0000-0000-0000462B0000}"/>
    <cellStyle name="Euro 6 4 2 4 2 3" xfId="8952" xr:uid="{00000000-0005-0000-0000-0000472B0000}"/>
    <cellStyle name="Euro 6 4 2 4 2 4" xfId="14638" xr:uid="{00000000-0005-0000-0000-0000482B0000}"/>
    <cellStyle name="Euro 6 4 2 4 3" xfId="4632" xr:uid="{00000000-0005-0000-0000-0000492B0000}"/>
    <cellStyle name="Euro 6 4 2 4 3 2" xfId="10572" xr:uid="{00000000-0005-0000-0000-00004A2B0000}"/>
    <cellStyle name="Euro 6 4 2 4 3 3" xfId="16258" xr:uid="{00000000-0005-0000-0000-00004B2B0000}"/>
    <cellStyle name="Euro 6 4 2 4 4" xfId="7602" xr:uid="{00000000-0005-0000-0000-00004C2B0000}"/>
    <cellStyle name="Euro 6 4 2 4 5" xfId="13288" xr:uid="{00000000-0005-0000-0000-00004D2B0000}"/>
    <cellStyle name="Euro 6 4 2 5" xfId="1924" xr:uid="{00000000-0005-0000-0000-00004E2B0000}"/>
    <cellStyle name="Euro 6 4 2 5 2" xfId="3280" xr:uid="{00000000-0005-0000-0000-00004F2B0000}"/>
    <cellStyle name="Euro 6 4 2 5 2 2" xfId="6252" xr:uid="{00000000-0005-0000-0000-0000502B0000}"/>
    <cellStyle name="Euro 6 4 2 5 2 2 2" xfId="12192" xr:uid="{00000000-0005-0000-0000-0000512B0000}"/>
    <cellStyle name="Euro 6 4 2 5 2 2 3" xfId="17878" xr:uid="{00000000-0005-0000-0000-0000522B0000}"/>
    <cellStyle name="Euro 6 4 2 5 2 3" xfId="9222" xr:uid="{00000000-0005-0000-0000-0000532B0000}"/>
    <cellStyle name="Euro 6 4 2 5 2 4" xfId="14908" xr:uid="{00000000-0005-0000-0000-0000542B0000}"/>
    <cellStyle name="Euro 6 4 2 5 3" xfId="4902" xr:uid="{00000000-0005-0000-0000-0000552B0000}"/>
    <cellStyle name="Euro 6 4 2 5 3 2" xfId="10842" xr:uid="{00000000-0005-0000-0000-0000562B0000}"/>
    <cellStyle name="Euro 6 4 2 5 3 3" xfId="16528" xr:uid="{00000000-0005-0000-0000-0000572B0000}"/>
    <cellStyle name="Euro 6 4 2 5 4" xfId="7872" xr:uid="{00000000-0005-0000-0000-0000582B0000}"/>
    <cellStyle name="Euro 6 4 2 5 5" xfId="13558" xr:uid="{00000000-0005-0000-0000-0000592B0000}"/>
    <cellStyle name="Euro 6 4 2 6" xfId="2194" xr:uid="{00000000-0005-0000-0000-00005A2B0000}"/>
    <cellStyle name="Euro 6 4 2 6 2" xfId="5172" xr:uid="{00000000-0005-0000-0000-00005B2B0000}"/>
    <cellStyle name="Euro 6 4 2 6 2 2" xfId="11112" xr:uid="{00000000-0005-0000-0000-00005C2B0000}"/>
    <cellStyle name="Euro 6 4 2 6 2 3" xfId="16798" xr:uid="{00000000-0005-0000-0000-00005D2B0000}"/>
    <cellStyle name="Euro 6 4 2 6 3" xfId="8142" xr:uid="{00000000-0005-0000-0000-00005E2B0000}"/>
    <cellStyle name="Euro 6 4 2 6 4" xfId="13828" xr:uid="{00000000-0005-0000-0000-00005F2B0000}"/>
    <cellStyle name="Euro 6 4 2 7" xfId="3552" xr:uid="{00000000-0005-0000-0000-0000602B0000}"/>
    <cellStyle name="Euro 6 4 2 7 2" xfId="9492" xr:uid="{00000000-0005-0000-0000-0000612B0000}"/>
    <cellStyle name="Euro 6 4 2 7 3" xfId="15178" xr:uid="{00000000-0005-0000-0000-0000622B0000}"/>
    <cellStyle name="Euro 6 4 2 8" xfId="3822" xr:uid="{00000000-0005-0000-0000-0000632B0000}"/>
    <cellStyle name="Euro 6 4 2 8 2" xfId="9762" xr:uid="{00000000-0005-0000-0000-0000642B0000}"/>
    <cellStyle name="Euro 6 4 2 8 3" xfId="15448" xr:uid="{00000000-0005-0000-0000-0000652B0000}"/>
    <cellStyle name="Euro 6 4 2 9" xfId="6522" xr:uid="{00000000-0005-0000-0000-0000662B0000}"/>
    <cellStyle name="Euro 6 4 3" xfId="1079" xr:uid="{00000000-0005-0000-0000-0000672B0000}"/>
    <cellStyle name="Euro 6 4 3 2" xfId="2463" xr:uid="{00000000-0005-0000-0000-0000682B0000}"/>
    <cellStyle name="Euro 6 4 3 2 2" xfId="5441" xr:uid="{00000000-0005-0000-0000-0000692B0000}"/>
    <cellStyle name="Euro 6 4 3 2 2 2" xfId="11381" xr:uid="{00000000-0005-0000-0000-00006A2B0000}"/>
    <cellStyle name="Euro 6 4 3 2 2 3" xfId="17067" xr:uid="{00000000-0005-0000-0000-00006B2B0000}"/>
    <cellStyle name="Euro 6 4 3 2 3" xfId="8411" xr:uid="{00000000-0005-0000-0000-00006C2B0000}"/>
    <cellStyle name="Euro 6 4 3 2 4" xfId="14097" xr:uid="{00000000-0005-0000-0000-00006D2B0000}"/>
    <cellStyle name="Euro 6 4 3 3" xfId="4091" xr:uid="{00000000-0005-0000-0000-00006E2B0000}"/>
    <cellStyle name="Euro 6 4 3 3 2" xfId="10031" xr:uid="{00000000-0005-0000-0000-00006F2B0000}"/>
    <cellStyle name="Euro 6 4 3 3 3" xfId="15717" xr:uid="{00000000-0005-0000-0000-0000702B0000}"/>
    <cellStyle name="Euro 6 4 3 4" xfId="7061" xr:uid="{00000000-0005-0000-0000-0000712B0000}"/>
    <cellStyle name="Euro 6 4 3 5" xfId="12747" xr:uid="{00000000-0005-0000-0000-0000722B0000}"/>
    <cellStyle name="Euro 6 4 4" xfId="1349" xr:uid="{00000000-0005-0000-0000-0000732B0000}"/>
    <cellStyle name="Euro 6 4 4 2" xfId="2733" xr:uid="{00000000-0005-0000-0000-0000742B0000}"/>
    <cellStyle name="Euro 6 4 4 2 2" xfId="5711" xr:uid="{00000000-0005-0000-0000-0000752B0000}"/>
    <cellStyle name="Euro 6 4 4 2 2 2" xfId="11651" xr:uid="{00000000-0005-0000-0000-0000762B0000}"/>
    <cellStyle name="Euro 6 4 4 2 2 3" xfId="17337" xr:uid="{00000000-0005-0000-0000-0000772B0000}"/>
    <cellStyle name="Euro 6 4 4 2 3" xfId="8681" xr:uid="{00000000-0005-0000-0000-0000782B0000}"/>
    <cellStyle name="Euro 6 4 4 2 4" xfId="14367" xr:uid="{00000000-0005-0000-0000-0000792B0000}"/>
    <cellStyle name="Euro 6 4 4 3" xfId="4361" xr:uid="{00000000-0005-0000-0000-00007A2B0000}"/>
    <cellStyle name="Euro 6 4 4 3 2" xfId="10301" xr:uid="{00000000-0005-0000-0000-00007B2B0000}"/>
    <cellStyle name="Euro 6 4 4 3 3" xfId="15987" xr:uid="{00000000-0005-0000-0000-00007C2B0000}"/>
    <cellStyle name="Euro 6 4 4 4" xfId="7331" xr:uid="{00000000-0005-0000-0000-00007D2B0000}"/>
    <cellStyle name="Euro 6 4 4 5" xfId="13017" xr:uid="{00000000-0005-0000-0000-00007E2B0000}"/>
    <cellStyle name="Euro 6 4 5" xfId="1621" xr:uid="{00000000-0005-0000-0000-00007F2B0000}"/>
    <cellStyle name="Euro 6 4 5 2" xfId="3005" xr:uid="{00000000-0005-0000-0000-0000802B0000}"/>
    <cellStyle name="Euro 6 4 5 2 2" xfId="5981" xr:uid="{00000000-0005-0000-0000-0000812B0000}"/>
    <cellStyle name="Euro 6 4 5 2 2 2" xfId="11921" xr:uid="{00000000-0005-0000-0000-0000822B0000}"/>
    <cellStyle name="Euro 6 4 5 2 2 3" xfId="17607" xr:uid="{00000000-0005-0000-0000-0000832B0000}"/>
    <cellStyle name="Euro 6 4 5 2 3" xfId="8951" xr:uid="{00000000-0005-0000-0000-0000842B0000}"/>
    <cellStyle name="Euro 6 4 5 2 4" xfId="14637" xr:uid="{00000000-0005-0000-0000-0000852B0000}"/>
    <cellStyle name="Euro 6 4 5 3" xfId="4631" xr:uid="{00000000-0005-0000-0000-0000862B0000}"/>
    <cellStyle name="Euro 6 4 5 3 2" xfId="10571" xr:uid="{00000000-0005-0000-0000-0000872B0000}"/>
    <cellStyle name="Euro 6 4 5 3 3" xfId="16257" xr:uid="{00000000-0005-0000-0000-0000882B0000}"/>
    <cellStyle name="Euro 6 4 5 4" xfId="7601" xr:uid="{00000000-0005-0000-0000-0000892B0000}"/>
    <cellStyle name="Euro 6 4 5 5" xfId="13287" xr:uid="{00000000-0005-0000-0000-00008A2B0000}"/>
    <cellStyle name="Euro 6 4 6" xfId="1923" xr:uid="{00000000-0005-0000-0000-00008B2B0000}"/>
    <cellStyle name="Euro 6 4 6 2" xfId="3279" xr:uid="{00000000-0005-0000-0000-00008C2B0000}"/>
    <cellStyle name="Euro 6 4 6 2 2" xfId="6251" xr:uid="{00000000-0005-0000-0000-00008D2B0000}"/>
    <cellStyle name="Euro 6 4 6 2 2 2" xfId="12191" xr:uid="{00000000-0005-0000-0000-00008E2B0000}"/>
    <cellStyle name="Euro 6 4 6 2 2 3" xfId="17877" xr:uid="{00000000-0005-0000-0000-00008F2B0000}"/>
    <cellStyle name="Euro 6 4 6 2 3" xfId="9221" xr:uid="{00000000-0005-0000-0000-0000902B0000}"/>
    <cellStyle name="Euro 6 4 6 2 4" xfId="14907" xr:uid="{00000000-0005-0000-0000-0000912B0000}"/>
    <cellStyle name="Euro 6 4 6 3" xfId="4901" xr:uid="{00000000-0005-0000-0000-0000922B0000}"/>
    <cellStyle name="Euro 6 4 6 3 2" xfId="10841" xr:uid="{00000000-0005-0000-0000-0000932B0000}"/>
    <cellStyle name="Euro 6 4 6 3 3" xfId="16527" xr:uid="{00000000-0005-0000-0000-0000942B0000}"/>
    <cellStyle name="Euro 6 4 6 4" xfId="7871" xr:uid="{00000000-0005-0000-0000-0000952B0000}"/>
    <cellStyle name="Euro 6 4 6 5" xfId="13557" xr:uid="{00000000-0005-0000-0000-0000962B0000}"/>
    <cellStyle name="Euro 6 4 7" xfId="2193" xr:uid="{00000000-0005-0000-0000-0000972B0000}"/>
    <cellStyle name="Euro 6 4 7 2" xfId="5171" xr:uid="{00000000-0005-0000-0000-0000982B0000}"/>
    <cellStyle name="Euro 6 4 7 2 2" xfId="11111" xr:uid="{00000000-0005-0000-0000-0000992B0000}"/>
    <cellStyle name="Euro 6 4 7 2 3" xfId="16797" xr:uid="{00000000-0005-0000-0000-00009A2B0000}"/>
    <cellStyle name="Euro 6 4 7 3" xfId="8141" xr:uid="{00000000-0005-0000-0000-00009B2B0000}"/>
    <cellStyle name="Euro 6 4 7 4" xfId="13827" xr:uid="{00000000-0005-0000-0000-00009C2B0000}"/>
    <cellStyle name="Euro 6 4 8" xfId="3551" xr:uid="{00000000-0005-0000-0000-00009D2B0000}"/>
    <cellStyle name="Euro 6 4 8 2" xfId="9491" xr:uid="{00000000-0005-0000-0000-00009E2B0000}"/>
    <cellStyle name="Euro 6 4 8 3" xfId="15177" xr:uid="{00000000-0005-0000-0000-00009F2B0000}"/>
    <cellStyle name="Euro 6 4 9" xfId="3821" xr:uid="{00000000-0005-0000-0000-0000A02B0000}"/>
    <cellStyle name="Euro 6 4 9 2" xfId="9761" xr:uid="{00000000-0005-0000-0000-0000A12B0000}"/>
    <cellStyle name="Euro 6 4 9 3" xfId="15447" xr:uid="{00000000-0005-0000-0000-0000A22B0000}"/>
    <cellStyle name="Euro 6 5" xfId="292" xr:uid="{00000000-0005-0000-0000-0000A32B0000}"/>
    <cellStyle name="Euro 6 5 10" xfId="6523" xr:uid="{00000000-0005-0000-0000-0000A42B0000}"/>
    <cellStyle name="Euro 6 5 11" xfId="6793" xr:uid="{00000000-0005-0000-0000-0000A52B0000}"/>
    <cellStyle name="Euro 6 5 12" xfId="12463" xr:uid="{00000000-0005-0000-0000-0000A62B0000}"/>
    <cellStyle name="Euro 6 5 2" xfId="293" xr:uid="{00000000-0005-0000-0000-0000A72B0000}"/>
    <cellStyle name="Euro 6 5 2 10" xfId="6794" xr:uid="{00000000-0005-0000-0000-0000A82B0000}"/>
    <cellStyle name="Euro 6 5 2 11" xfId="12464" xr:uid="{00000000-0005-0000-0000-0000A92B0000}"/>
    <cellStyle name="Euro 6 5 2 2" xfId="1082" xr:uid="{00000000-0005-0000-0000-0000AA2B0000}"/>
    <cellStyle name="Euro 6 5 2 2 2" xfId="2466" xr:uid="{00000000-0005-0000-0000-0000AB2B0000}"/>
    <cellStyle name="Euro 6 5 2 2 2 2" xfId="5444" xr:uid="{00000000-0005-0000-0000-0000AC2B0000}"/>
    <cellStyle name="Euro 6 5 2 2 2 2 2" xfId="11384" xr:uid="{00000000-0005-0000-0000-0000AD2B0000}"/>
    <cellStyle name="Euro 6 5 2 2 2 2 3" xfId="17070" xr:uid="{00000000-0005-0000-0000-0000AE2B0000}"/>
    <cellStyle name="Euro 6 5 2 2 2 3" xfId="8414" xr:uid="{00000000-0005-0000-0000-0000AF2B0000}"/>
    <cellStyle name="Euro 6 5 2 2 2 4" xfId="14100" xr:uid="{00000000-0005-0000-0000-0000B02B0000}"/>
    <cellStyle name="Euro 6 5 2 2 3" xfId="4094" xr:uid="{00000000-0005-0000-0000-0000B12B0000}"/>
    <cellStyle name="Euro 6 5 2 2 3 2" xfId="10034" xr:uid="{00000000-0005-0000-0000-0000B22B0000}"/>
    <cellStyle name="Euro 6 5 2 2 3 3" xfId="15720" xr:uid="{00000000-0005-0000-0000-0000B32B0000}"/>
    <cellStyle name="Euro 6 5 2 2 4" xfId="7064" xr:uid="{00000000-0005-0000-0000-0000B42B0000}"/>
    <cellStyle name="Euro 6 5 2 2 5" xfId="12750" xr:uid="{00000000-0005-0000-0000-0000B52B0000}"/>
    <cellStyle name="Euro 6 5 2 3" xfId="1352" xr:uid="{00000000-0005-0000-0000-0000B62B0000}"/>
    <cellStyle name="Euro 6 5 2 3 2" xfId="2736" xr:uid="{00000000-0005-0000-0000-0000B72B0000}"/>
    <cellStyle name="Euro 6 5 2 3 2 2" xfId="5714" xr:uid="{00000000-0005-0000-0000-0000B82B0000}"/>
    <cellStyle name="Euro 6 5 2 3 2 2 2" xfId="11654" xr:uid="{00000000-0005-0000-0000-0000B92B0000}"/>
    <cellStyle name="Euro 6 5 2 3 2 2 3" xfId="17340" xr:uid="{00000000-0005-0000-0000-0000BA2B0000}"/>
    <cellStyle name="Euro 6 5 2 3 2 3" xfId="8684" xr:uid="{00000000-0005-0000-0000-0000BB2B0000}"/>
    <cellStyle name="Euro 6 5 2 3 2 4" xfId="14370" xr:uid="{00000000-0005-0000-0000-0000BC2B0000}"/>
    <cellStyle name="Euro 6 5 2 3 3" xfId="4364" xr:uid="{00000000-0005-0000-0000-0000BD2B0000}"/>
    <cellStyle name="Euro 6 5 2 3 3 2" xfId="10304" xr:uid="{00000000-0005-0000-0000-0000BE2B0000}"/>
    <cellStyle name="Euro 6 5 2 3 3 3" xfId="15990" xr:uid="{00000000-0005-0000-0000-0000BF2B0000}"/>
    <cellStyle name="Euro 6 5 2 3 4" xfId="7334" xr:uid="{00000000-0005-0000-0000-0000C02B0000}"/>
    <cellStyle name="Euro 6 5 2 3 5" xfId="13020" xr:uid="{00000000-0005-0000-0000-0000C12B0000}"/>
    <cellStyle name="Euro 6 5 2 4" xfId="1624" xr:uid="{00000000-0005-0000-0000-0000C22B0000}"/>
    <cellStyle name="Euro 6 5 2 4 2" xfId="3008" xr:uid="{00000000-0005-0000-0000-0000C32B0000}"/>
    <cellStyle name="Euro 6 5 2 4 2 2" xfId="5984" xr:uid="{00000000-0005-0000-0000-0000C42B0000}"/>
    <cellStyle name="Euro 6 5 2 4 2 2 2" xfId="11924" xr:uid="{00000000-0005-0000-0000-0000C52B0000}"/>
    <cellStyle name="Euro 6 5 2 4 2 2 3" xfId="17610" xr:uid="{00000000-0005-0000-0000-0000C62B0000}"/>
    <cellStyle name="Euro 6 5 2 4 2 3" xfId="8954" xr:uid="{00000000-0005-0000-0000-0000C72B0000}"/>
    <cellStyle name="Euro 6 5 2 4 2 4" xfId="14640" xr:uid="{00000000-0005-0000-0000-0000C82B0000}"/>
    <cellStyle name="Euro 6 5 2 4 3" xfId="4634" xr:uid="{00000000-0005-0000-0000-0000C92B0000}"/>
    <cellStyle name="Euro 6 5 2 4 3 2" xfId="10574" xr:uid="{00000000-0005-0000-0000-0000CA2B0000}"/>
    <cellStyle name="Euro 6 5 2 4 3 3" xfId="16260" xr:uid="{00000000-0005-0000-0000-0000CB2B0000}"/>
    <cellStyle name="Euro 6 5 2 4 4" xfId="7604" xr:uid="{00000000-0005-0000-0000-0000CC2B0000}"/>
    <cellStyle name="Euro 6 5 2 4 5" xfId="13290" xr:uid="{00000000-0005-0000-0000-0000CD2B0000}"/>
    <cellStyle name="Euro 6 5 2 5" xfId="1926" xr:uid="{00000000-0005-0000-0000-0000CE2B0000}"/>
    <cellStyle name="Euro 6 5 2 5 2" xfId="3282" xr:uid="{00000000-0005-0000-0000-0000CF2B0000}"/>
    <cellStyle name="Euro 6 5 2 5 2 2" xfId="6254" xr:uid="{00000000-0005-0000-0000-0000D02B0000}"/>
    <cellStyle name="Euro 6 5 2 5 2 2 2" xfId="12194" xr:uid="{00000000-0005-0000-0000-0000D12B0000}"/>
    <cellStyle name="Euro 6 5 2 5 2 2 3" xfId="17880" xr:uid="{00000000-0005-0000-0000-0000D22B0000}"/>
    <cellStyle name="Euro 6 5 2 5 2 3" xfId="9224" xr:uid="{00000000-0005-0000-0000-0000D32B0000}"/>
    <cellStyle name="Euro 6 5 2 5 2 4" xfId="14910" xr:uid="{00000000-0005-0000-0000-0000D42B0000}"/>
    <cellStyle name="Euro 6 5 2 5 3" xfId="4904" xr:uid="{00000000-0005-0000-0000-0000D52B0000}"/>
    <cellStyle name="Euro 6 5 2 5 3 2" xfId="10844" xr:uid="{00000000-0005-0000-0000-0000D62B0000}"/>
    <cellStyle name="Euro 6 5 2 5 3 3" xfId="16530" xr:uid="{00000000-0005-0000-0000-0000D72B0000}"/>
    <cellStyle name="Euro 6 5 2 5 4" xfId="7874" xr:uid="{00000000-0005-0000-0000-0000D82B0000}"/>
    <cellStyle name="Euro 6 5 2 5 5" xfId="13560" xr:uid="{00000000-0005-0000-0000-0000D92B0000}"/>
    <cellStyle name="Euro 6 5 2 6" xfId="2196" xr:uid="{00000000-0005-0000-0000-0000DA2B0000}"/>
    <cellStyle name="Euro 6 5 2 6 2" xfId="5174" xr:uid="{00000000-0005-0000-0000-0000DB2B0000}"/>
    <cellStyle name="Euro 6 5 2 6 2 2" xfId="11114" xr:uid="{00000000-0005-0000-0000-0000DC2B0000}"/>
    <cellStyle name="Euro 6 5 2 6 2 3" xfId="16800" xr:uid="{00000000-0005-0000-0000-0000DD2B0000}"/>
    <cellStyle name="Euro 6 5 2 6 3" xfId="8144" xr:uid="{00000000-0005-0000-0000-0000DE2B0000}"/>
    <cellStyle name="Euro 6 5 2 6 4" xfId="13830" xr:uid="{00000000-0005-0000-0000-0000DF2B0000}"/>
    <cellStyle name="Euro 6 5 2 7" xfId="3554" xr:uid="{00000000-0005-0000-0000-0000E02B0000}"/>
    <cellStyle name="Euro 6 5 2 7 2" xfId="9494" xr:uid="{00000000-0005-0000-0000-0000E12B0000}"/>
    <cellStyle name="Euro 6 5 2 7 3" xfId="15180" xr:uid="{00000000-0005-0000-0000-0000E22B0000}"/>
    <cellStyle name="Euro 6 5 2 8" xfId="3824" xr:uid="{00000000-0005-0000-0000-0000E32B0000}"/>
    <cellStyle name="Euro 6 5 2 8 2" xfId="9764" xr:uid="{00000000-0005-0000-0000-0000E42B0000}"/>
    <cellStyle name="Euro 6 5 2 8 3" xfId="15450" xr:uid="{00000000-0005-0000-0000-0000E52B0000}"/>
    <cellStyle name="Euro 6 5 2 9" xfId="6524" xr:uid="{00000000-0005-0000-0000-0000E62B0000}"/>
    <cellStyle name="Euro 6 5 3" xfId="1081" xr:uid="{00000000-0005-0000-0000-0000E72B0000}"/>
    <cellStyle name="Euro 6 5 3 2" xfId="2465" xr:uid="{00000000-0005-0000-0000-0000E82B0000}"/>
    <cellStyle name="Euro 6 5 3 2 2" xfId="5443" xr:uid="{00000000-0005-0000-0000-0000E92B0000}"/>
    <cellStyle name="Euro 6 5 3 2 2 2" xfId="11383" xr:uid="{00000000-0005-0000-0000-0000EA2B0000}"/>
    <cellStyle name="Euro 6 5 3 2 2 3" xfId="17069" xr:uid="{00000000-0005-0000-0000-0000EB2B0000}"/>
    <cellStyle name="Euro 6 5 3 2 3" xfId="8413" xr:uid="{00000000-0005-0000-0000-0000EC2B0000}"/>
    <cellStyle name="Euro 6 5 3 2 4" xfId="14099" xr:uid="{00000000-0005-0000-0000-0000ED2B0000}"/>
    <cellStyle name="Euro 6 5 3 3" xfId="4093" xr:uid="{00000000-0005-0000-0000-0000EE2B0000}"/>
    <cellStyle name="Euro 6 5 3 3 2" xfId="10033" xr:uid="{00000000-0005-0000-0000-0000EF2B0000}"/>
    <cellStyle name="Euro 6 5 3 3 3" xfId="15719" xr:uid="{00000000-0005-0000-0000-0000F02B0000}"/>
    <cellStyle name="Euro 6 5 3 4" xfId="7063" xr:uid="{00000000-0005-0000-0000-0000F12B0000}"/>
    <cellStyle name="Euro 6 5 3 5" xfId="12749" xr:uid="{00000000-0005-0000-0000-0000F22B0000}"/>
    <cellStyle name="Euro 6 5 4" xfId="1351" xr:uid="{00000000-0005-0000-0000-0000F32B0000}"/>
    <cellStyle name="Euro 6 5 4 2" xfId="2735" xr:uid="{00000000-0005-0000-0000-0000F42B0000}"/>
    <cellStyle name="Euro 6 5 4 2 2" xfId="5713" xr:uid="{00000000-0005-0000-0000-0000F52B0000}"/>
    <cellStyle name="Euro 6 5 4 2 2 2" xfId="11653" xr:uid="{00000000-0005-0000-0000-0000F62B0000}"/>
    <cellStyle name="Euro 6 5 4 2 2 3" xfId="17339" xr:uid="{00000000-0005-0000-0000-0000F72B0000}"/>
    <cellStyle name="Euro 6 5 4 2 3" xfId="8683" xr:uid="{00000000-0005-0000-0000-0000F82B0000}"/>
    <cellStyle name="Euro 6 5 4 2 4" xfId="14369" xr:uid="{00000000-0005-0000-0000-0000F92B0000}"/>
    <cellStyle name="Euro 6 5 4 3" xfId="4363" xr:uid="{00000000-0005-0000-0000-0000FA2B0000}"/>
    <cellStyle name="Euro 6 5 4 3 2" xfId="10303" xr:uid="{00000000-0005-0000-0000-0000FB2B0000}"/>
    <cellStyle name="Euro 6 5 4 3 3" xfId="15989" xr:uid="{00000000-0005-0000-0000-0000FC2B0000}"/>
    <cellStyle name="Euro 6 5 4 4" xfId="7333" xr:uid="{00000000-0005-0000-0000-0000FD2B0000}"/>
    <cellStyle name="Euro 6 5 4 5" xfId="13019" xr:uid="{00000000-0005-0000-0000-0000FE2B0000}"/>
    <cellStyle name="Euro 6 5 5" xfId="1623" xr:uid="{00000000-0005-0000-0000-0000FF2B0000}"/>
    <cellStyle name="Euro 6 5 5 2" xfId="3007" xr:uid="{00000000-0005-0000-0000-0000002C0000}"/>
    <cellStyle name="Euro 6 5 5 2 2" xfId="5983" xr:uid="{00000000-0005-0000-0000-0000012C0000}"/>
    <cellStyle name="Euro 6 5 5 2 2 2" xfId="11923" xr:uid="{00000000-0005-0000-0000-0000022C0000}"/>
    <cellStyle name="Euro 6 5 5 2 2 3" xfId="17609" xr:uid="{00000000-0005-0000-0000-0000032C0000}"/>
    <cellStyle name="Euro 6 5 5 2 3" xfId="8953" xr:uid="{00000000-0005-0000-0000-0000042C0000}"/>
    <cellStyle name="Euro 6 5 5 2 4" xfId="14639" xr:uid="{00000000-0005-0000-0000-0000052C0000}"/>
    <cellStyle name="Euro 6 5 5 3" xfId="4633" xr:uid="{00000000-0005-0000-0000-0000062C0000}"/>
    <cellStyle name="Euro 6 5 5 3 2" xfId="10573" xr:uid="{00000000-0005-0000-0000-0000072C0000}"/>
    <cellStyle name="Euro 6 5 5 3 3" xfId="16259" xr:uid="{00000000-0005-0000-0000-0000082C0000}"/>
    <cellStyle name="Euro 6 5 5 4" xfId="7603" xr:uid="{00000000-0005-0000-0000-0000092C0000}"/>
    <cellStyle name="Euro 6 5 5 5" xfId="13289" xr:uid="{00000000-0005-0000-0000-00000A2C0000}"/>
    <cellStyle name="Euro 6 5 6" xfId="1925" xr:uid="{00000000-0005-0000-0000-00000B2C0000}"/>
    <cellStyle name="Euro 6 5 6 2" xfId="3281" xr:uid="{00000000-0005-0000-0000-00000C2C0000}"/>
    <cellStyle name="Euro 6 5 6 2 2" xfId="6253" xr:uid="{00000000-0005-0000-0000-00000D2C0000}"/>
    <cellStyle name="Euro 6 5 6 2 2 2" xfId="12193" xr:uid="{00000000-0005-0000-0000-00000E2C0000}"/>
    <cellStyle name="Euro 6 5 6 2 2 3" xfId="17879" xr:uid="{00000000-0005-0000-0000-00000F2C0000}"/>
    <cellStyle name="Euro 6 5 6 2 3" xfId="9223" xr:uid="{00000000-0005-0000-0000-0000102C0000}"/>
    <cellStyle name="Euro 6 5 6 2 4" xfId="14909" xr:uid="{00000000-0005-0000-0000-0000112C0000}"/>
    <cellStyle name="Euro 6 5 6 3" xfId="4903" xr:uid="{00000000-0005-0000-0000-0000122C0000}"/>
    <cellStyle name="Euro 6 5 6 3 2" xfId="10843" xr:uid="{00000000-0005-0000-0000-0000132C0000}"/>
    <cellStyle name="Euro 6 5 6 3 3" xfId="16529" xr:uid="{00000000-0005-0000-0000-0000142C0000}"/>
    <cellStyle name="Euro 6 5 6 4" xfId="7873" xr:uid="{00000000-0005-0000-0000-0000152C0000}"/>
    <cellStyle name="Euro 6 5 6 5" xfId="13559" xr:uid="{00000000-0005-0000-0000-0000162C0000}"/>
    <cellStyle name="Euro 6 5 7" xfId="2195" xr:uid="{00000000-0005-0000-0000-0000172C0000}"/>
    <cellStyle name="Euro 6 5 7 2" xfId="5173" xr:uid="{00000000-0005-0000-0000-0000182C0000}"/>
    <cellStyle name="Euro 6 5 7 2 2" xfId="11113" xr:uid="{00000000-0005-0000-0000-0000192C0000}"/>
    <cellStyle name="Euro 6 5 7 2 3" xfId="16799" xr:uid="{00000000-0005-0000-0000-00001A2C0000}"/>
    <cellStyle name="Euro 6 5 7 3" xfId="8143" xr:uid="{00000000-0005-0000-0000-00001B2C0000}"/>
    <cellStyle name="Euro 6 5 7 4" xfId="13829" xr:uid="{00000000-0005-0000-0000-00001C2C0000}"/>
    <cellStyle name="Euro 6 5 8" xfId="3553" xr:uid="{00000000-0005-0000-0000-00001D2C0000}"/>
    <cellStyle name="Euro 6 5 8 2" xfId="9493" xr:uid="{00000000-0005-0000-0000-00001E2C0000}"/>
    <cellStyle name="Euro 6 5 8 3" xfId="15179" xr:uid="{00000000-0005-0000-0000-00001F2C0000}"/>
    <cellStyle name="Euro 6 5 9" xfId="3823" xr:uid="{00000000-0005-0000-0000-0000202C0000}"/>
    <cellStyle name="Euro 6 5 9 2" xfId="9763" xr:uid="{00000000-0005-0000-0000-0000212C0000}"/>
    <cellStyle name="Euro 6 5 9 3" xfId="15449" xr:uid="{00000000-0005-0000-0000-0000222C0000}"/>
    <cellStyle name="Euro 6 6" xfId="294" xr:uid="{00000000-0005-0000-0000-0000232C0000}"/>
    <cellStyle name="Euro 6 6 10" xfId="6795" xr:uid="{00000000-0005-0000-0000-0000242C0000}"/>
    <cellStyle name="Euro 6 6 11" xfId="12465" xr:uid="{00000000-0005-0000-0000-0000252C0000}"/>
    <cellStyle name="Euro 6 6 2" xfId="1083" xr:uid="{00000000-0005-0000-0000-0000262C0000}"/>
    <cellStyle name="Euro 6 6 2 2" xfId="2467" xr:uid="{00000000-0005-0000-0000-0000272C0000}"/>
    <cellStyle name="Euro 6 6 2 2 2" xfId="5445" xr:uid="{00000000-0005-0000-0000-0000282C0000}"/>
    <cellStyle name="Euro 6 6 2 2 2 2" xfId="11385" xr:uid="{00000000-0005-0000-0000-0000292C0000}"/>
    <cellStyle name="Euro 6 6 2 2 2 3" xfId="17071" xr:uid="{00000000-0005-0000-0000-00002A2C0000}"/>
    <cellStyle name="Euro 6 6 2 2 3" xfId="8415" xr:uid="{00000000-0005-0000-0000-00002B2C0000}"/>
    <cellStyle name="Euro 6 6 2 2 4" xfId="14101" xr:uid="{00000000-0005-0000-0000-00002C2C0000}"/>
    <cellStyle name="Euro 6 6 2 3" xfId="4095" xr:uid="{00000000-0005-0000-0000-00002D2C0000}"/>
    <cellStyle name="Euro 6 6 2 3 2" xfId="10035" xr:uid="{00000000-0005-0000-0000-00002E2C0000}"/>
    <cellStyle name="Euro 6 6 2 3 3" xfId="15721" xr:uid="{00000000-0005-0000-0000-00002F2C0000}"/>
    <cellStyle name="Euro 6 6 2 4" xfId="7065" xr:uid="{00000000-0005-0000-0000-0000302C0000}"/>
    <cellStyle name="Euro 6 6 2 5" xfId="12751" xr:uid="{00000000-0005-0000-0000-0000312C0000}"/>
    <cellStyle name="Euro 6 6 3" xfId="1353" xr:uid="{00000000-0005-0000-0000-0000322C0000}"/>
    <cellStyle name="Euro 6 6 3 2" xfId="2737" xr:uid="{00000000-0005-0000-0000-0000332C0000}"/>
    <cellStyle name="Euro 6 6 3 2 2" xfId="5715" xr:uid="{00000000-0005-0000-0000-0000342C0000}"/>
    <cellStyle name="Euro 6 6 3 2 2 2" xfId="11655" xr:uid="{00000000-0005-0000-0000-0000352C0000}"/>
    <cellStyle name="Euro 6 6 3 2 2 3" xfId="17341" xr:uid="{00000000-0005-0000-0000-0000362C0000}"/>
    <cellStyle name="Euro 6 6 3 2 3" xfId="8685" xr:uid="{00000000-0005-0000-0000-0000372C0000}"/>
    <cellStyle name="Euro 6 6 3 2 4" xfId="14371" xr:uid="{00000000-0005-0000-0000-0000382C0000}"/>
    <cellStyle name="Euro 6 6 3 3" xfId="4365" xr:uid="{00000000-0005-0000-0000-0000392C0000}"/>
    <cellStyle name="Euro 6 6 3 3 2" xfId="10305" xr:uid="{00000000-0005-0000-0000-00003A2C0000}"/>
    <cellStyle name="Euro 6 6 3 3 3" xfId="15991" xr:uid="{00000000-0005-0000-0000-00003B2C0000}"/>
    <cellStyle name="Euro 6 6 3 4" xfId="7335" xr:uid="{00000000-0005-0000-0000-00003C2C0000}"/>
    <cellStyle name="Euro 6 6 3 5" xfId="13021" xr:uid="{00000000-0005-0000-0000-00003D2C0000}"/>
    <cellStyle name="Euro 6 6 4" xfId="1625" xr:uid="{00000000-0005-0000-0000-00003E2C0000}"/>
    <cellStyle name="Euro 6 6 4 2" xfId="3009" xr:uid="{00000000-0005-0000-0000-00003F2C0000}"/>
    <cellStyle name="Euro 6 6 4 2 2" xfId="5985" xr:uid="{00000000-0005-0000-0000-0000402C0000}"/>
    <cellStyle name="Euro 6 6 4 2 2 2" xfId="11925" xr:uid="{00000000-0005-0000-0000-0000412C0000}"/>
    <cellStyle name="Euro 6 6 4 2 2 3" xfId="17611" xr:uid="{00000000-0005-0000-0000-0000422C0000}"/>
    <cellStyle name="Euro 6 6 4 2 3" xfId="8955" xr:uid="{00000000-0005-0000-0000-0000432C0000}"/>
    <cellStyle name="Euro 6 6 4 2 4" xfId="14641" xr:uid="{00000000-0005-0000-0000-0000442C0000}"/>
    <cellStyle name="Euro 6 6 4 3" xfId="4635" xr:uid="{00000000-0005-0000-0000-0000452C0000}"/>
    <cellStyle name="Euro 6 6 4 3 2" xfId="10575" xr:uid="{00000000-0005-0000-0000-0000462C0000}"/>
    <cellStyle name="Euro 6 6 4 3 3" xfId="16261" xr:uid="{00000000-0005-0000-0000-0000472C0000}"/>
    <cellStyle name="Euro 6 6 4 4" xfId="7605" xr:uid="{00000000-0005-0000-0000-0000482C0000}"/>
    <cellStyle name="Euro 6 6 4 5" xfId="13291" xr:uid="{00000000-0005-0000-0000-0000492C0000}"/>
    <cellStyle name="Euro 6 6 5" xfId="1927" xr:uid="{00000000-0005-0000-0000-00004A2C0000}"/>
    <cellStyle name="Euro 6 6 5 2" xfId="3283" xr:uid="{00000000-0005-0000-0000-00004B2C0000}"/>
    <cellStyle name="Euro 6 6 5 2 2" xfId="6255" xr:uid="{00000000-0005-0000-0000-00004C2C0000}"/>
    <cellStyle name="Euro 6 6 5 2 2 2" xfId="12195" xr:uid="{00000000-0005-0000-0000-00004D2C0000}"/>
    <cellStyle name="Euro 6 6 5 2 2 3" xfId="17881" xr:uid="{00000000-0005-0000-0000-00004E2C0000}"/>
    <cellStyle name="Euro 6 6 5 2 3" xfId="9225" xr:uid="{00000000-0005-0000-0000-00004F2C0000}"/>
    <cellStyle name="Euro 6 6 5 2 4" xfId="14911" xr:uid="{00000000-0005-0000-0000-0000502C0000}"/>
    <cellStyle name="Euro 6 6 5 3" xfId="4905" xr:uid="{00000000-0005-0000-0000-0000512C0000}"/>
    <cellStyle name="Euro 6 6 5 3 2" xfId="10845" xr:uid="{00000000-0005-0000-0000-0000522C0000}"/>
    <cellStyle name="Euro 6 6 5 3 3" xfId="16531" xr:uid="{00000000-0005-0000-0000-0000532C0000}"/>
    <cellStyle name="Euro 6 6 5 4" xfId="7875" xr:uid="{00000000-0005-0000-0000-0000542C0000}"/>
    <cellStyle name="Euro 6 6 5 5" xfId="13561" xr:uid="{00000000-0005-0000-0000-0000552C0000}"/>
    <cellStyle name="Euro 6 6 6" xfId="2197" xr:uid="{00000000-0005-0000-0000-0000562C0000}"/>
    <cellStyle name="Euro 6 6 6 2" xfId="5175" xr:uid="{00000000-0005-0000-0000-0000572C0000}"/>
    <cellStyle name="Euro 6 6 6 2 2" xfId="11115" xr:uid="{00000000-0005-0000-0000-0000582C0000}"/>
    <cellStyle name="Euro 6 6 6 2 3" xfId="16801" xr:uid="{00000000-0005-0000-0000-0000592C0000}"/>
    <cellStyle name="Euro 6 6 6 3" xfId="8145" xr:uid="{00000000-0005-0000-0000-00005A2C0000}"/>
    <cellStyle name="Euro 6 6 6 4" xfId="13831" xr:uid="{00000000-0005-0000-0000-00005B2C0000}"/>
    <cellStyle name="Euro 6 6 7" xfId="3555" xr:uid="{00000000-0005-0000-0000-00005C2C0000}"/>
    <cellStyle name="Euro 6 6 7 2" xfId="9495" xr:uid="{00000000-0005-0000-0000-00005D2C0000}"/>
    <cellStyle name="Euro 6 6 7 3" xfId="15181" xr:uid="{00000000-0005-0000-0000-00005E2C0000}"/>
    <cellStyle name="Euro 6 6 8" xfId="3825" xr:uid="{00000000-0005-0000-0000-00005F2C0000}"/>
    <cellStyle name="Euro 6 6 8 2" xfId="9765" xr:uid="{00000000-0005-0000-0000-0000602C0000}"/>
    <cellStyle name="Euro 6 6 8 3" xfId="15451" xr:uid="{00000000-0005-0000-0000-0000612C0000}"/>
    <cellStyle name="Euro 6 6 9" xfId="6525" xr:uid="{00000000-0005-0000-0000-0000622C0000}"/>
    <cellStyle name="Euro 6 7" xfId="1068" xr:uid="{00000000-0005-0000-0000-0000632C0000}"/>
    <cellStyle name="Euro 6 7 2" xfId="2452" xr:uid="{00000000-0005-0000-0000-0000642C0000}"/>
    <cellStyle name="Euro 6 7 2 2" xfId="5430" xr:uid="{00000000-0005-0000-0000-0000652C0000}"/>
    <cellStyle name="Euro 6 7 2 2 2" xfId="11370" xr:uid="{00000000-0005-0000-0000-0000662C0000}"/>
    <cellStyle name="Euro 6 7 2 2 3" xfId="17056" xr:uid="{00000000-0005-0000-0000-0000672C0000}"/>
    <cellStyle name="Euro 6 7 2 3" xfId="8400" xr:uid="{00000000-0005-0000-0000-0000682C0000}"/>
    <cellStyle name="Euro 6 7 2 4" xfId="14086" xr:uid="{00000000-0005-0000-0000-0000692C0000}"/>
    <cellStyle name="Euro 6 7 3" xfId="4080" xr:uid="{00000000-0005-0000-0000-00006A2C0000}"/>
    <cellStyle name="Euro 6 7 3 2" xfId="10020" xr:uid="{00000000-0005-0000-0000-00006B2C0000}"/>
    <cellStyle name="Euro 6 7 3 3" xfId="15706" xr:uid="{00000000-0005-0000-0000-00006C2C0000}"/>
    <cellStyle name="Euro 6 7 4" xfId="7050" xr:uid="{00000000-0005-0000-0000-00006D2C0000}"/>
    <cellStyle name="Euro 6 7 5" xfId="12736" xr:uid="{00000000-0005-0000-0000-00006E2C0000}"/>
    <cellStyle name="Euro 6 8" xfId="1338" xr:uid="{00000000-0005-0000-0000-00006F2C0000}"/>
    <cellStyle name="Euro 6 8 2" xfId="2722" xr:uid="{00000000-0005-0000-0000-0000702C0000}"/>
    <cellStyle name="Euro 6 8 2 2" xfId="5700" xr:uid="{00000000-0005-0000-0000-0000712C0000}"/>
    <cellStyle name="Euro 6 8 2 2 2" xfId="11640" xr:uid="{00000000-0005-0000-0000-0000722C0000}"/>
    <cellStyle name="Euro 6 8 2 2 3" xfId="17326" xr:uid="{00000000-0005-0000-0000-0000732C0000}"/>
    <cellStyle name="Euro 6 8 2 3" xfId="8670" xr:uid="{00000000-0005-0000-0000-0000742C0000}"/>
    <cellStyle name="Euro 6 8 2 4" xfId="14356" xr:uid="{00000000-0005-0000-0000-0000752C0000}"/>
    <cellStyle name="Euro 6 8 3" xfId="4350" xr:uid="{00000000-0005-0000-0000-0000762C0000}"/>
    <cellStyle name="Euro 6 8 3 2" xfId="10290" xr:uid="{00000000-0005-0000-0000-0000772C0000}"/>
    <cellStyle name="Euro 6 8 3 3" xfId="15976" xr:uid="{00000000-0005-0000-0000-0000782C0000}"/>
    <cellStyle name="Euro 6 8 4" xfId="7320" xr:uid="{00000000-0005-0000-0000-0000792C0000}"/>
    <cellStyle name="Euro 6 8 5" xfId="13006" xr:uid="{00000000-0005-0000-0000-00007A2C0000}"/>
    <cellStyle name="Euro 6 9" xfId="1610" xr:uid="{00000000-0005-0000-0000-00007B2C0000}"/>
    <cellStyle name="Euro 6 9 2" xfId="2994" xr:uid="{00000000-0005-0000-0000-00007C2C0000}"/>
    <cellStyle name="Euro 6 9 2 2" xfId="5970" xr:uid="{00000000-0005-0000-0000-00007D2C0000}"/>
    <cellStyle name="Euro 6 9 2 2 2" xfId="11910" xr:uid="{00000000-0005-0000-0000-00007E2C0000}"/>
    <cellStyle name="Euro 6 9 2 2 3" xfId="17596" xr:uid="{00000000-0005-0000-0000-00007F2C0000}"/>
    <cellStyle name="Euro 6 9 2 3" xfId="8940" xr:uid="{00000000-0005-0000-0000-0000802C0000}"/>
    <cellStyle name="Euro 6 9 2 4" xfId="14626" xr:uid="{00000000-0005-0000-0000-0000812C0000}"/>
    <cellStyle name="Euro 6 9 3" xfId="4620" xr:uid="{00000000-0005-0000-0000-0000822C0000}"/>
    <cellStyle name="Euro 6 9 3 2" xfId="10560" xr:uid="{00000000-0005-0000-0000-0000832C0000}"/>
    <cellStyle name="Euro 6 9 3 3" xfId="16246" xr:uid="{00000000-0005-0000-0000-0000842C0000}"/>
    <cellStyle name="Euro 6 9 4" xfId="7590" xr:uid="{00000000-0005-0000-0000-0000852C0000}"/>
    <cellStyle name="Euro 6 9 5" xfId="13276" xr:uid="{00000000-0005-0000-0000-0000862C0000}"/>
    <cellStyle name="Euro 7" xfId="295" xr:uid="{00000000-0005-0000-0000-0000872C0000}"/>
    <cellStyle name="Euro 7 10" xfId="1928" xr:uid="{00000000-0005-0000-0000-0000882C0000}"/>
    <cellStyle name="Euro 7 10 2" xfId="3284" xr:uid="{00000000-0005-0000-0000-0000892C0000}"/>
    <cellStyle name="Euro 7 10 2 2" xfId="6256" xr:uid="{00000000-0005-0000-0000-00008A2C0000}"/>
    <cellStyle name="Euro 7 10 2 2 2" xfId="12196" xr:uid="{00000000-0005-0000-0000-00008B2C0000}"/>
    <cellStyle name="Euro 7 10 2 2 3" xfId="17882" xr:uid="{00000000-0005-0000-0000-00008C2C0000}"/>
    <cellStyle name="Euro 7 10 2 3" xfId="9226" xr:uid="{00000000-0005-0000-0000-00008D2C0000}"/>
    <cellStyle name="Euro 7 10 2 4" xfId="14912" xr:uid="{00000000-0005-0000-0000-00008E2C0000}"/>
    <cellStyle name="Euro 7 10 3" xfId="4906" xr:uid="{00000000-0005-0000-0000-00008F2C0000}"/>
    <cellStyle name="Euro 7 10 3 2" xfId="10846" xr:uid="{00000000-0005-0000-0000-0000902C0000}"/>
    <cellStyle name="Euro 7 10 3 3" xfId="16532" xr:uid="{00000000-0005-0000-0000-0000912C0000}"/>
    <cellStyle name="Euro 7 10 4" xfId="7876" xr:uid="{00000000-0005-0000-0000-0000922C0000}"/>
    <cellStyle name="Euro 7 10 5" xfId="13562" xr:uid="{00000000-0005-0000-0000-0000932C0000}"/>
    <cellStyle name="Euro 7 11" xfId="2198" xr:uid="{00000000-0005-0000-0000-0000942C0000}"/>
    <cellStyle name="Euro 7 11 2" xfId="5176" xr:uid="{00000000-0005-0000-0000-0000952C0000}"/>
    <cellStyle name="Euro 7 11 2 2" xfId="11116" xr:uid="{00000000-0005-0000-0000-0000962C0000}"/>
    <cellStyle name="Euro 7 11 2 3" xfId="16802" xr:uid="{00000000-0005-0000-0000-0000972C0000}"/>
    <cellStyle name="Euro 7 11 3" xfId="8146" xr:uid="{00000000-0005-0000-0000-0000982C0000}"/>
    <cellStyle name="Euro 7 11 4" xfId="13832" xr:uid="{00000000-0005-0000-0000-0000992C0000}"/>
    <cellStyle name="Euro 7 12" xfId="3556" xr:uid="{00000000-0005-0000-0000-00009A2C0000}"/>
    <cellStyle name="Euro 7 12 2" xfId="9496" xr:uid="{00000000-0005-0000-0000-00009B2C0000}"/>
    <cellStyle name="Euro 7 12 3" xfId="15182" xr:uid="{00000000-0005-0000-0000-00009C2C0000}"/>
    <cellStyle name="Euro 7 13" xfId="3826" xr:uid="{00000000-0005-0000-0000-00009D2C0000}"/>
    <cellStyle name="Euro 7 13 2" xfId="9766" xr:uid="{00000000-0005-0000-0000-00009E2C0000}"/>
    <cellStyle name="Euro 7 13 3" xfId="15452" xr:uid="{00000000-0005-0000-0000-00009F2C0000}"/>
    <cellStyle name="Euro 7 14" xfId="6526" xr:uid="{00000000-0005-0000-0000-0000A02C0000}"/>
    <cellStyle name="Euro 7 15" xfId="6796" xr:uid="{00000000-0005-0000-0000-0000A12C0000}"/>
    <cellStyle name="Euro 7 16" xfId="12466" xr:uid="{00000000-0005-0000-0000-0000A22C0000}"/>
    <cellStyle name="Euro 7 2" xfId="296" xr:uid="{00000000-0005-0000-0000-0000A32C0000}"/>
    <cellStyle name="Euro 7 2 10" xfId="3557" xr:uid="{00000000-0005-0000-0000-0000A42C0000}"/>
    <cellStyle name="Euro 7 2 10 2" xfId="9497" xr:uid="{00000000-0005-0000-0000-0000A52C0000}"/>
    <cellStyle name="Euro 7 2 10 3" xfId="15183" xr:uid="{00000000-0005-0000-0000-0000A62C0000}"/>
    <cellStyle name="Euro 7 2 11" xfId="3827" xr:uid="{00000000-0005-0000-0000-0000A72C0000}"/>
    <cellStyle name="Euro 7 2 11 2" xfId="9767" xr:uid="{00000000-0005-0000-0000-0000A82C0000}"/>
    <cellStyle name="Euro 7 2 11 3" xfId="15453" xr:uid="{00000000-0005-0000-0000-0000A92C0000}"/>
    <cellStyle name="Euro 7 2 12" xfId="6527" xr:uid="{00000000-0005-0000-0000-0000AA2C0000}"/>
    <cellStyle name="Euro 7 2 13" xfId="6797" xr:uid="{00000000-0005-0000-0000-0000AB2C0000}"/>
    <cellStyle name="Euro 7 2 14" xfId="12467" xr:uid="{00000000-0005-0000-0000-0000AC2C0000}"/>
    <cellStyle name="Euro 7 2 2" xfId="297" xr:uid="{00000000-0005-0000-0000-0000AD2C0000}"/>
    <cellStyle name="Euro 7 2 2 10" xfId="6528" xr:uid="{00000000-0005-0000-0000-0000AE2C0000}"/>
    <cellStyle name="Euro 7 2 2 11" xfId="6798" xr:uid="{00000000-0005-0000-0000-0000AF2C0000}"/>
    <cellStyle name="Euro 7 2 2 12" xfId="12468" xr:uid="{00000000-0005-0000-0000-0000B02C0000}"/>
    <cellStyle name="Euro 7 2 2 2" xfId="298" xr:uid="{00000000-0005-0000-0000-0000B12C0000}"/>
    <cellStyle name="Euro 7 2 2 2 10" xfId="6799" xr:uid="{00000000-0005-0000-0000-0000B22C0000}"/>
    <cellStyle name="Euro 7 2 2 2 11" xfId="12469" xr:uid="{00000000-0005-0000-0000-0000B32C0000}"/>
    <cellStyle name="Euro 7 2 2 2 2" xfId="1087" xr:uid="{00000000-0005-0000-0000-0000B42C0000}"/>
    <cellStyle name="Euro 7 2 2 2 2 2" xfId="2471" xr:uid="{00000000-0005-0000-0000-0000B52C0000}"/>
    <cellStyle name="Euro 7 2 2 2 2 2 2" xfId="5449" xr:uid="{00000000-0005-0000-0000-0000B62C0000}"/>
    <cellStyle name="Euro 7 2 2 2 2 2 2 2" xfId="11389" xr:uid="{00000000-0005-0000-0000-0000B72C0000}"/>
    <cellStyle name="Euro 7 2 2 2 2 2 2 3" xfId="17075" xr:uid="{00000000-0005-0000-0000-0000B82C0000}"/>
    <cellStyle name="Euro 7 2 2 2 2 2 3" xfId="8419" xr:uid="{00000000-0005-0000-0000-0000B92C0000}"/>
    <cellStyle name="Euro 7 2 2 2 2 2 4" xfId="14105" xr:uid="{00000000-0005-0000-0000-0000BA2C0000}"/>
    <cellStyle name="Euro 7 2 2 2 2 3" xfId="4099" xr:uid="{00000000-0005-0000-0000-0000BB2C0000}"/>
    <cellStyle name="Euro 7 2 2 2 2 3 2" xfId="10039" xr:uid="{00000000-0005-0000-0000-0000BC2C0000}"/>
    <cellStyle name="Euro 7 2 2 2 2 3 3" xfId="15725" xr:uid="{00000000-0005-0000-0000-0000BD2C0000}"/>
    <cellStyle name="Euro 7 2 2 2 2 4" xfId="7069" xr:uid="{00000000-0005-0000-0000-0000BE2C0000}"/>
    <cellStyle name="Euro 7 2 2 2 2 5" xfId="12755" xr:uid="{00000000-0005-0000-0000-0000BF2C0000}"/>
    <cellStyle name="Euro 7 2 2 2 3" xfId="1357" xr:uid="{00000000-0005-0000-0000-0000C02C0000}"/>
    <cellStyle name="Euro 7 2 2 2 3 2" xfId="2741" xr:uid="{00000000-0005-0000-0000-0000C12C0000}"/>
    <cellStyle name="Euro 7 2 2 2 3 2 2" xfId="5719" xr:uid="{00000000-0005-0000-0000-0000C22C0000}"/>
    <cellStyle name="Euro 7 2 2 2 3 2 2 2" xfId="11659" xr:uid="{00000000-0005-0000-0000-0000C32C0000}"/>
    <cellStyle name="Euro 7 2 2 2 3 2 2 3" xfId="17345" xr:uid="{00000000-0005-0000-0000-0000C42C0000}"/>
    <cellStyle name="Euro 7 2 2 2 3 2 3" xfId="8689" xr:uid="{00000000-0005-0000-0000-0000C52C0000}"/>
    <cellStyle name="Euro 7 2 2 2 3 2 4" xfId="14375" xr:uid="{00000000-0005-0000-0000-0000C62C0000}"/>
    <cellStyle name="Euro 7 2 2 2 3 3" xfId="4369" xr:uid="{00000000-0005-0000-0000-0000C72C0000}"/>
    <cellStyle name="Euro 7 2 2 2 3 3 2" xfId="10309" xr:uid="{00000000-0005-0000-0000-0000C82C0000}"/>
    <cellStyle name="Euro 7 2 2 2 3 3 3" xfId="15995" xr:uid="{00000000-0005-0000-0000-0000C92C0000}"/>
    <cellStyle name="Euro 7 2 2 2 3 4" xfId="7339" xr:uid="{00000000-0005-0000-0000-0000CA2C0000}"/>
    <cellStyle name="Euro 7 2 2 2 3 5" xfId="13025" xr:uid="{00000000-0005-0000-0000-0000CB2C0000}"/>
    <cellStyle name="Euro 7 2 2 2 4" xfId="1629" xr:uid="{00000000-0005-0000-0000-0000CC2C0000}"/>
    <cellStyle name="Euro 7 2 2 2 4 2" xfId="3013" xr:uid="{00000000-0005-0000-0000-0000CD2C0000}"/>
    <cellStyle name="Euro 7 2 2 2 4 2 2" xfId="5989" xr:uid="{00000000-0005-0000-0000-0000CE2C0000}"/>
    <cellStyle name="Euro 7 2 2 2 4 2 2 2" xfId="11929" xr:uid="{00000000-0005-0000-0000-0000CF2C0000}"/>
    <cellStyle name="Euro 7 2 2 2 4 2 2 3" xfId="17615" xr:uid="{00000000-0005-0000-0000-0000D02C0000}"/>
    <cellStyle name="Euro 7 2 2 2 4 2 3" xfId="8959" xr:uid="{00000000-0005-0000-0000-0000D12C0000}"/>
    <cellStyle name="Euro 7 2 2 2 4 2 4" xfId="14645" xr:uid="{00000000-0005-0000-0000-0000D22C0000}"/>
    <cellStyle name="Euro 7 2 2 2 4 3" xfId="4639" xr:uid="{00000000-0005-0000-0000-0000D32C0000}"/>
    <cellStyle name="Euro 7 2 2 2 4 3 2" xfId="10579" xr:uid="{00000000-0005-0000-0000-0000D42C0000}"/>
    <cellStyle name="Euro 7 2 2 2 4 3 3" xfId="16265" xr:uid="{00000000-0005-0000-0000-0000D52C0000}"/>
    <cellStyle name="Euro 7 2 2 2 4 4" xfId="7609" xr:uid="{00000000-0005-0000-0000-0000D62C0000}"/>
    <cellStyle name="Euro 7 2 2 2 4 5" xfId="13295" xr:uid="{00000000-0005-0000-0000-0000D72C0000}"/>
    <cellStyle name="Euro 7 2 2 2 5" xfId="1931" xr:uid="{00000000-0005-0000-0000-0000D82C0000}"/>
    <cellStyle name="Euro 7 2 2 2 5 2" xfId="3287" xr:uid="{00000000-0005-0000-0000-0000D92C0000}"/>
    <cellStyle name="Euro 7 2 2 2 5 2 2" xfId="6259" xr:uid="{00000000-0005-0000-0000-0000DA2C0000}"/>
    <cellStyle name="Euro 7 2 2 2 5 2 2 2" xfId="12199" xr:uid="{00000000-0005-0000-0000-0000DB2C0000}"/>
    <cellStyle name="Euro 7 2 2 2 5 2 2 3" xfId="17885" xr:uid="{00000000-0005-0000-0000-0000DC2C0000}"/>
    <cellStyle name="Euro 7 2 2 2 5 2 3" xfId="9229" xr:uid="{00000000-0005-0000-0000-0000DD2C0000}"/>
    <cellStyle name="Euro 7 2 2 2 5 2 4" xfId="14915" xr:uid="{00000000-0005-0000-0000-0000DE2C0000}"/>
    <cellStyle name="Euro 7 2 2 2 5 3" xfId="4909" xr:uid="{00000000-0005-0000-0000-0000DF2C0000}"/>
    <cellStyle name="Euro 7 2 2 2 5 3 2" xfId="10849" xr:uid="{00000000-0005-0000-0000-0000E02C0000}"/>
    <cellStyle name="Euro 7 2 2 2 5 3 3" xfId="16535" xr:uid="{00000000-0005-0000-0000-0000E12C0000}"/>
    <cellStyle name="Euro 7 2 2 2 5 4" xfId="7879" xr:uid="{00000000-0005-0000-0000-0000E22C0000}"/>
    <cellStyle name="Euro 7 2 2 2 5 5" xfId="13565" xr:uid="{00000000-0005-0000-0000-0000E32C0000}"/>
    <cellStyle name="Euro 7 2 2 2 6" xfId="2201" xr:uid="{00000000-0005-0000-0000-0000E42C0000}"/>
    <cellStyle name="Euro 7 2 2 2 6 2" xfId="5179" xr:uid="{00000000-0005-0000-0000-0000E52C0000}"/>
    <cellStyle name="Euro 7 2 2 2 6 2 2" xfId="11119" xr:uid="{00000000-0005-0000-0000-0000E62C0000}"/>
    <cellStyle name="Euro 7 2 2 2 6 2 3" xfId="16805" xr:uid="{00000000-0005-0000-0000-0000E72C0000}"/>
    <cellStyle name="Euro 7 2 2 2 6 3" xfId="8149" xr:uid="{00000000-0005-0000-0000-0000E82C0000}"/>
    <cellStyle name="Euro 7 2 2 2 6 4" xfId="13835" xr:uid="{00000000-0005-0000-0000-0000E92C0000}"/>
    <cellStyle name="Euro 7 2 2 2 7" xfId="3559" xr:uid="{00000000-0005-0000-0000-0000EA2C0000}"/>
    <cellStyle name="Euro 7 2 2 2 7 2" xfId="9499" xr:uid="{00000000-0005-0000-0000-0000EB2C0000}"/>
    <cellStyle name="Euro 7 2 2 2 7 3" xfId="15185" xr:uid="{00000000-0005-0000-0000-0000EC2C0000}"/>
    <cellStyle name="Euro 7 2 2 2 8" xfId="3829" xr:uid="{00000000-0005-0000-0000-0000ED2C0000}"/>
    <cellStyle name="Euro 7 2 2 2 8 2" xfId="9769" xr:uid="{00000000-0005-0000-0000-0000EE2C0000}"/>
    <cellStyle name="Euro 7 2 2 2 8 3" xfId="15455" xr:uid="{00000000-0005-0000-0000-0000EF2C0000}"/>
    <cellStyle name="Euro 7 2 2 2 9" xfId="6529" xr:uid="{00000000-0005-0000-0000-0000F02C0000}"/>
    <cellStyle name="Euro 7 2 2 3" xfId="1086" xr:uid="{00000000-0005-0000-0000-0000F12C0000}"/>
    <cellStyle name="Euro 7 2 2 3 2" xfId="2470" xr:uid="{00000000-0005-0000-0000-0000F22C0000}"/>
    <cellStyle name="Euro 7 2 2 3 2 2" xfId="5448" xr:uid="{00000000-0005-0000-0000-0000F32C0000}"/>
    <cellStyle name="Euro 7 2 2 3 2 2 2" xfId="11388" xr:uid="{00000000-0005-0000-0000-0000F42C0000}"/>
    <cellStyle name="Euro 7 2 2 3 2 2 3" xfId="17074" xr:uid="{00000000-0005-0000-0000-0000F52C0000}"/>
    <cellStyle name="Euro 7 2 2 3 2 3" xfId="8418" xr:uid="{00000000-0005-0000-0000-0000F62C0000}"/>
    <cellStyle name="Euro 7 2 2 3 2 4" xfId="14104" xr:uid="{00000000-0005-0000-0000-0000F72C0000}"/>
    <cellStyle name="Euro 7 2 2 3 3" xfId="4098" xr:uid="{00000000-0005-0000-0000-0000F82C0000}"/>
    <cellStyle name="Euro 7 2 2 3 3 2" xfId="10038" xr:uid="{00000000-0005-0000-0000-0000F92C0000}"/>
    <cellStyle name="Euro 7 2 2 3 3 3" xfId="15724" xr:uid="{00000000-0005-0000-0000-0000FA2C0000}"/>
    <cellStyle name="Euro 7 2 2 3 4" xfId="7068" xr:uid="{00000000-0005-0000-0000-0000FB2C0000}"/>
    <cellStyle name="Euro 7 2 2 3 5" xfId="12754" xr:uid="{00000000-0005-0000-0000-0000FC2C0000}"/>
    <cellStyle name="Euro 7 2 2 4" xfId="1356" xr:uid="{00000000-0005-0000-0000-0000FD2C0000}"/>
    <cellStyle name="Euro 7 2 2 4 2" xfId="2740" xr:uid="{00000000-0005-0000-0000-0000FE2C0000}"/>
    <cellStyle name="Euro 7 2 2 4 2 2" xfId="5718" xr:uid="{00000000-0005-0000-0000-0000FF2C0000}"/>
    <cellStyle name="Euro 7 2 2 4 2 2 2" xfId="11658" xr:uid="{00000000-0005-0000-0000-0000002D0000}"/>
    <cellStyle name="Euro 7 2 2 4 2 2 3" xfId="17344" xr:uid="{00000000-0005-0000-0000-0000012D0000}"/>
    <cellStyle name="Euro 7 2 2 4 2 3" xfId="8688" xr:uid="{00000000-0005-0000-0000-0000022D0000}"/>
    <cellStyle name="Euro 7 2 2 4 2 4" xfId="14374" xr:uid="{00000000-0005-0000-0000-0000032D0000}"/>
    <cellStyle name="Euro 7 2 2 4 3" xfId="4368" xr:uid="{00000000-0005-0000-0000-0000042D0000}"/>
    <cellStyle name="Euro 7 2 2 4 3 2" xfId="10308" xr:uid="{00000000-0005-0000-0000-0000052D0000}"/>
    <cellStyle name="Euro 7 2 2 4 3 3" xfId="15994" xr:uid="{00000000-0005-0000-0000-0000062D0000}"/>
    <cellStyle name="Euro 7 2 2 4 4" xfId="7338" xr:uid="{00000000-0005-0000-0000-0000072D0000}"/>
    <cellStyle name="Euro 7 2 2 4 5" xfId="13024" xr:uid="{00000000-0005-0000-0000-0000082D0000}"/>
    <cellStyle name="Euro 7 2 2 5" xfId="1628" xr:uid="{00000000-0005-0000-0000-0000092D0000}"/>
    <cellStyle name="Euro 7 2 2 5 2" xfId="3012" xr:uid="{00000000-0005-0000-0000-00000A2D0000}"/>
    <cellStyle name="Euro 7 2 2 5 2 2" xfId="5988" xr:uid="{00000000-0005-0000-0000-00000B2D0000}"/>
    <cellStyle name="Euro 7 2 2 5 2 2 2" xfId="11928" xr:uid="{00000000-0005-0000-0000-00000C2D0000}"/>
    <cellStyle name="Euro 7 2 2 5 2 2 3" xfId="17614" xr:uid="{00000000-0005-0000-0000-00000D2D0000}"/>
    <cellStyle name="Euro 7 2 2 5 2 3" xfId="8958" xr:uid="{00000000-0005-0000-0000-00000E2D0000}"/>
    <cellStyle name="Euro 7 2 2 5 2 4" xfId="14644" xr:uid="{00000000-0005-0000-0000-00000F2D0000}"/>
    <cellStyle name="Euro 7 2 2 5 3" xfId="4638" xr:uid="{00000000-0005-0000-0000-0000102D0000}"/>
    <cellStyle name="Euro 7 2 2 5 3 2" xfId="10578" xr:uid="{00000000-0005-0000-0000-0000112D0000}"/>
    <cellStyle name="Euro 7 2 2 5 3 3" xfId="16264" xr:uid="{00000000-0005-0000-0000-0000122D0000}"/>
    <cellStyle name="Euro 7 2 2 5 4" xfId="7608" xr:uid="{00000000-0005-0000-0000-0000132D0000}"/>
    <cellStyle name="Euro 7 2 2 5 5" xfId="13294" xr:uid="{00000000-0005-0000-0000-0000142D0000}"/>
    <cellStyle name="Euro 7 2 2 6" xfId="1930" xr:uid="{00000000-0005-0000-0000-0000152D0000}"/>
    <cellStyle name="Euro 7 2 2 6 2" xfId="3286" xr:uid="{00000000-0005-0000-0000-0000162D0000}"/>
    <cellStyle name="Euro 7 2 2 6 2 2" xfId="6258" xr:uid="{00000000-0005-0000-0000-0000172D0000}"/>
    <cellStyle name="Euro 7 2 2 6 2 2 2" xfId="12198" xr:uid="{00000000-0005-0000-0000-0000182D0000}"/>
    <cellStyle name="Euro 7 2 2 6 2 2 3" xfId="17884" xr:uid="{00000000-0005-0000-0000-0000192D0000}"/>
    <cellStyle name="Euro 7 2 2 6 2 3" xfId="9228" xr:uid="{00000000-0005-0000-0000-00001A2D0000}"/>
    <cellStyle name="Euro 7 2 2 6 2 4" xfId="14914" xr:uid="{00000000-0005-0000-0000-00001B2D0000}"/>
    <cellStyle name="Euro 7 2 2 6 3" xfId="4908" xr:uid="{00000000-0005-0000-0000-00001C2D0000}"/>
    <cellStyle name="Euro 7 2 2 6 3 2" xfId="10848" xr:uid="{00000000-0005-0000-0000-00001D2D0000}"/>
    <cellStyle name="Euro 7 2 2 6 3 3" xfId="16534" xr:uid="{00000000-0005-0000-0000-00001E2D0000}"/>
    <cellStyle name="Euro 7 2 2 6 4" xfId="7878" xr:uid="{00000000-0005-0000-0000-00001F2D0000}"/>
    <cellStyle name="Euro 7 2 2 6 5" xfId="13564" xr:uid="{00000000-0005-0000-0000-0000202D0000}"/>
    <cellStyle name="Euro 7 2 2 7" xfId="2200" xr:uid="{00000000-0005-0000-0000-0000212D0000}"/>
    <cellStyle name="Euro 7 2 2 7 2" xfId="5178" xr:uid="{00000000-0005-0000-0000-0000222D0000}"/>
    <cellStyle name="Euro 7 2 2 7 2 2" xfId="11118" xr:uid="{00000000-0005-0000-0000-0000232D0000}"/>
    <cellStyle name="Euro 7 2 2 7 2 3" xfId="16804" xr:uid="{00000000-0005-0000-0000-0000242D0000}"/>
    <cellStyle name="Euro 7 2 2 7 3" xfId="8148" xr:uid="{00000000-0005-0000-0000-0000252D0000}"/>
    <cellStyle name="Euro 7 2 2 7 4" xfId="13834" xr:uid="{00000000-0005-0000-0000-0000262D0000}"/>
    <cellStyle name="Euro 7 2 2 8" xfId="3558" xr:uid="{00000000-0005-0000-0000-0000272D0000}"/>
    <cellStyle name="Euro 7 2 2 8 2" xfId="9498" xr:uid="{00000000-0005-0000-0000-0000282D0000}"/>
    <cellStyle name="Euro 7 2 2 8 3" xfId="15184" xr:uid="{00000000-0005-0000-0000-0000292D0000}"/>
    <cellStyle name="Euro 7 2 2 9" xfId="3828" xr:uid="{00000000-0005-0000-0000-00002A2D0000}"/>
    <cellStyle name="Euro 7 2 2 9 2" xfId="9768" xr:uid="{00000000-0005-0000-0000-00002B2D0000}"/>
    <cellStyle name="Euro 7 2 2 9 3" xfId="15454" xr:uid="{00000000-0005-0000-0000-00002C2D0000}"/>
    <cellStyle name="Euro 7 2 3" xfId="299" xr:uid="{00000000-0005-0000-0000-00002D2D0000}"/>
    <cellStyle name="Euro 7 2 3 10" xfId="6530" xr:uid="{00000000-0005-0000-0000-00002E2D0000}"/>
    <cellStyle name="Euro 7 2 3 11" xfId="6800" xr:uid="{00000000-0005-0000-0000-00002F2D0000}"/>
    <cellStyle name="Euro 7 2 3 12" xfId="12470" xr:uid="{00000000-0005-0000-0000-0000302D0000}"/>
    <cellStyle name="Euro 7 2 3 2" xfId="300" xr:uid="{00000000-0005-0000-0000-0000312D0000}"/>
    <cellStyle name="Euro 7 2 3 2 10" xfId="6801" xr:uid="{00000000-0005-0000-0000-0000322D0000}"/>
    <cellStyle name="Euro 7 2 3 2 11" xfId="12471" xr:uid="{00000000-0005-0000-0000-0000332D0000}"/>
    <cellStyle name="Euro 7 2 3 2 2" xfId="1089" xr:uid="{00000000-0005-0000-0000-0000342D0000}"/>
    <cellStyle name="Euro 7 2 3 2 2 2" xfId="2473" xr:uid="{00000000-0005-0000-0000-0000352D0000}"/>
    <cellStyle name="Euro 7 2 3 2 2 2 2" xfId="5451" xr:uid="{00000000-0005-0000-0000-0000362D0000}"/>
    <cellStyle name="Euro 7 2 3 2 2 2 2 2" xfId="11391" xr:uid="{00000000-0005-0000-0000-0000372D0000}"/>
    <cellStyle name="Euro 7 2 3 2 2 2 2 3" xfId="17077" xr:uid="{00000000-0005-0000-0000-0000382D0000}"/>
    <cellStyle name="Euro 7 2 3 2 2 2 3" xfId="8421" xr:uid="{00000000-0005-0000-0000-0000392D0000}"/>
    <cellStyle name="Euro 7 2 3 2 2 2 4" xfId="14107" xr:uid="{00000000-0005-0000-0000-00003A2D0000}"/>
    <cellStyle name="Euro 7 2 3 2 2 3" xfId="4101" xr:uid="{00000000-0005-0000-0000-00003B2D0000}"/>
    <cellStyle name="Euro 7 2 3 2 2 3 2" xfId="10041" xr:uid="{00000000-0005-0000-0000-00003C2D0000}"/>
    <cellStyle name="Euro 7 2 3 2 2 3 3" xfId="15727" xr:uid="{00000000-0005-0000-0000-00003D2D0000}"/>
    <cellStyle name="Euro 7 2 3 2 2 4" xfId="7071" xr:uid="{00000000-0005-0000-0000-00003E2D0000}"/>
    <cellStyle name="Euro 7 2 3 2 2 5" xfId="12757" xr:uid="{00000000-0005-0000-0000-00003F2D0000}"/>
    <cellStyle name="Euro 7 2 3 2 3" xfId="1359" xr:uid="{00000000-0005-0000-0000-0000402D0000}"/>
    <cellStyle name="Euro 7 2 3 2 3 2" xfId="2743" xr:uid="{00000000-0005-0000-0000-0000412D0000}"/>
    <cellStyle name="Euro 7 2 3 2 3 2 2" xfId="5721" xr:uid="{00000000-0005-0000-0000-0000422D0000}"/>
    <cellStyle name="Euro 7 2 3 2 3 2 2 2" xfId="11661" xr:uid="{00000000-0005-0000-0000-0000432D0000}"/>
    <cellStyle name="Euro 7 2 3 2 3 2 2 3" xfId="17347" xr:uid="{00000000-0005-0000-0000-0000442D0000}"/>
    <cellStyle name="Euro 7 2 3 2 3 2 3" xfId="8691" xr:uid="{00000000-0005-0000-0000-0000452D0000}"/>
    <cellStyle name="Euro 7 2 3 2 3 2 4" xfId="14377" xr:uid="{00000000-0005-0000-0000-0000462D0000}"/>
    <cellStyle name="Euro 7 2 3 2 3 3" xfId="4371" xr:uid="{00000000-0005-0000-0000-0000472D0000}"/>
    <cellStyle name="Euro 7 2 3 2 3 3 2" xfId="10311" xr:uid="{00000000-0005-0000-0000-0000482D0000}"/>
    <cellStyle name="Euro 7 2 3 2 3 3 3" xfId="15997" xr:uid="{00000000-0005-0000-0000-0000492D0000}"/>
    <cellStyle name="Euro 7 2 3 2 3 4" xfId="7341" xr:uid="{00000000-0005-0000-0000-00004A2D0000}"/>
    <cellStyle name="Euro 7 2 3 2 3 5" xfId="13027" xr:uid="{00000000-0005-0000-0000-00004B2D0000}"/>
    <cellStyle name="Euro 7 2 3 2 4" xfId="1631" xr:uid="{00000000-0005-0000-0000-00004C2D0000}"/>
    <cellStyle name="Euro 7 2 3 2 4 2" xfId="3015" xr:uid="{00000000-0005-0000-0000-00004D2D0000}"/>
    <cellStyle name="Euro 7 2 3 2 4 2 2" xfId="5991" xr:uid="{00000000-0005-0000-0000-00004E2D0000}"/>
    <cellStyle name="Euro 7 2 3 2 4 2 2 2" xfId="11931" xr:uid="{00000000-0005-0000-0000-00004F2D0000}"/>
    <cellStyle name="Euro 7 2 3 2 4 2 2 3" xfId="17617" xr:uid="{00000000-0005-0000-0000-0000502D0000}"/>
    <cellStyle name="Euro 7 2 3 2 4 2 3" xfId="8961" xr:uid="{00000000-0005-0000-0000-0000512D0000}"/>
    <cellStyle name="Euro 7 2 3 2 4 2 4" xfId="14647" xr:uid="{00000000-0005-0000-0000-0000522D0000}"/>
    <cellStyle name="Euro 7 2 3 2 4 3" xfId="4641" xr:uid="{00000000-0005-0000-0000-0000532D0000}"/>
    <cellStyle name="Euro 7 2 3 2 4 3 2" xfId="10581" xr:uid="{00000000-0005-0000-0000-0000542D0000}"/>
    <cellStyle name="Euro 7 2 3 2 4 3 3" xfId="16267" xr:uid="{00000000-0005-0000-0000-0000552D0000}"/>
    <cellStyle name="Euro 7 2 3 2 4 4" xfId="7611" xr:uid="{00000000-0005-0000-0000-0000562D0000}"/>
    <cellStyle name="Euro 7 2 3 2 4 5" xfId="13297" xr:uid="{00000000-0005-0000-0000-0000572D0000}"/>
    <cellStyle name="Euro 7 2 3 2 5" xfId="1933" xr:uid="{00000000-0005-0000-0000-0000582D0000}"/>
    <cellStyle name="Euro 7 2 3 2 5 2" xfId="3289" xr:uid="{00000000-0005-0000-0000-0000592D0000}"/>
    <cellStyle name="Euro 7 2 3 2 5 2 2" xfId="6261" xr:uid="{00000000-0005-0000-0000-00005A2D0000}"/>
    <cellStyle name="Euro 7 2 3 2 5 2 2 2" xfId="12201" xr:uid="{00000000-0005-0000-0000-00005B2D0000}"/>
    <cellStyle name="Euro 7 2 3 2 5 2 2 3" xfId="17887" xr:uid="{00000000-0005-0000-0000-00005C2D0000}"/>
    <cellStyle name="Euro 7 2 3 2 5 2 3" xfId="9231" xr:uid="{00000000-0005-0000-0000-00005D2D0000}"/>
    <cellStyle name="Euro 7 2 3 2 5 2 4" xfId="14917" xr:uid="{00000000-0005-0000-0000-00005E2D0000}"/>
    <cellStyle name="Euro 7 2 3 2 5 3" xfId="4911" xr:uid="{00000000-0005-0000-0000-00005F2D0000}"/>
    <cellStyle name="Euro 7 2 3 2 5 3 2" xfId="10851" xr:uid="{00000000-0005-0000-0000-0000602D0000}"/>
    <cellStyle name="Euro 7 2 3 2 5 3 3" xfId="16537" xr:uid="{00000000-0005-0000-0000-0000612D0000}"/>
    <cellStyle name="Euro 7 2 3 2 5 4" xfId="7881" xr:uid="{00000000-0005-0000-0000-0000622D0000}"/>
    <cellStyle name="Euro 7 2 3 2 5 5" xfId="13567" xr:uid="{00000000-0005-0000-0000-0000632D0000}"/>
    <cellStyle name="Euro 7 2 3 2 6" xfId="2203" xr:uid="{00000000-0005-0000-0000-0000642D0000}"/>
    <cellStyle name="Euro 7 2 3 2 6 2" xfId="5181" xr:uid="{00000000-0005-0000-0000-0000652D0000}"/>
    <cellStyle name="Euro 7 2 3 2 6 2 2" xfId="11121" xr:uid="{00000000-0005-0000-0000-0000662D0000}"/>
    <cellStyle name="Euro 7 2 3 2 6 2 3" xfId="16807" xr:uid="{00000000-0005-0000-0000-0000672D0000}"/>
    <cellStyle name="Euro 7 2 3 2 6 3" xfId="8151" xr:uid="{00000000-0005-0000-0000-0000682D0000}"/>
    <cellStyle name="Euro 7 2 3 2 6 4" xfId="13837" xr:uid="{00000000-0005-0000-0000-0000692D0000}"/>
    <cellStyle name="Euro 7 2 3 2 7" xfId="3561" xr:uid="{00000000-0005-0000-0000-00006A2D0000}"/>
    <cellStyle name="Euro 7 2 3 2 7 2" xfId="9501" xr:uid="{00000000-0005-0000-0000-00006B2D0000}"/>
    <cellStyle name="Euro 7 2 3 2 7 3" xfId="15187" xr:uid="{00000000-0005-0000-0000-00006C2D0000}"/>
    <cellStyle name="Euro 7 2 3 2 8" xfId="3831" xr:uid="{00000000-0005-0000-0000-00006D2D0000}"/>
    <cellStyle name="Euro 7 2 3 2 8 2" xfId="9771" xr:uid="{00000000-0005-0000-0000-00006E2D0000}"/>
    <cellStyle name="Euro 7 2 3 2 8 3" xfId="15457" xr:uid="{00000000-0005-0000-0000-00006F2D0000}"/>
    <cellStyle name="Euro 7 2 3 2 9" xfId="6531" xr:uid="{00000000-0005-0000-0000-0000702D0000}"/>
    <cellStyle name="Euro 7 2 3 3" xfId="1088" xr:uid="{00000000-0005-0000-0000-0000712D0000}"/>
    <cellStyle name="Euro 7 2 3 3 2" xfId="2472" xr:uid="{00000000-0005-0000-0000-0000722D0000}"/>
    <cellStyle name="Euro 7 2 3 3 2 2" xfId="5450" xr:uid="{00000000-0005-0000-0000-0000732D0000}"/>
    <cellStyle name="Euro 7 2 3 3 2 2 2" xfId="11390" xr:uid="{00000000-0005-0000-0000-0000742D0000}"/>
    <cellStyle name="Euro 7 2 3 3 2 2 3" xfId="17076" xr:uid="{00000000-0005-0000-0000-0000752D0000}"/>
    <cellStyle name="Euro 7 2 3 3 2 3" xfId="8420" xr:uid="{00000000-0005-0000-0000-0000762D0000}"/>
    <cellStyle name="Euro 7 2 3 3 2 4" xfId="14106" xr:uid="{00000000-0005-0000-0000-0000772D0000}"/>
    <cellStyle name="Euro 7 2 3 3 3" xfId="4100" xr:uid="{00000000-0005-0000-0000-0000782D0000}"/>
    <cellStyle name="Euro 7 2 3 3 3 2" xfId="10040" xr:uid="{00000000-0005-0000-0000-0000792D0000}"/>
    <cellStyle name="Euro 7 2 3 3 3 3" xfId="15726" xr:uid="{00000000-0005-0000-0000-00007A2D0000}"/>
    <cellStyle name="Euro 7 2 3 3 4" xfId="7070" xr:uid="{00000000-0005-0000-0000-00007B2D0000}"/>
    <cellStyle name="Euro 7 2 3 3 5" xfId="12756" xr:uid="{00000000-0005-0000-0000-00007C2D0000}"/>
    <cellStyle name="Euro 7 2 3 4" xfId="1358" xr:uid="{00000000-0005-0000-0000-00007D2D0000}"/>
    <cellStyle name="Euro 7 2 3 4 2" xfId="2742" xr:uid="{00000000-0005-0000-0000-00007E2D0000}"/>
    <cellStyle name="Euro 7 2 3 4 2 2" xfId="5720" xr:uid="{00000000-0005-0000-0000-00007F2D0000}"/>
    <cellStyle name="Euro 7 2 3 4 2 2 2" xfId="11660" xr:uid="{00000000-0005-0000-0000-0000802D0000}"/>
    <cellStyle name="Euro 7 2 3 4 2 2 3" xfId="17346" xr:uid="{00000000-0005-0000-0000-0000812D0000}"/>
    <cellStyle name="Euro 7 2 3 4 2 3" xfId="8690" xr:uid="{00000000-0005-0000-0000-0000822D0000}"/>
    <cellStyle name="Euro 7 2 3 4 2 4" xfId="14376" xr:uid="{00000000-0005-0000-0000-0000832D0000}"/>
    <cellStyle name="Euro 7 2 3 4 3" xfId="4370" xr:uid="{00000000-0005-0000-0000-0000842D0000}"/>
    <cellStyle name="Euro 7 2 3 4 3 2" xfId="10310" xr:uid="{00000000-0005-0000-0000-0000852D0000}"/>
    <cellStyle name="Euro 7 2 3 4 3 3" xfId="15996" xr:uid="{00000000-0005-0000-0000-0000862D0000}"/>
    <cellStyle name="Euro 7 2 3 4 4" xfId="7340" xr:uid="{00000000-0005-0000-0000-0000872D0000}"/>
    <cellStyle name="Euro 7 2 3 4 5" xfId="13026" xr:uid="{00000000-0005-0000-0000-0000882D0000}"/>
    <cellStyle name="Euro 7 2 3 5" xfId="1630" xr:uid="{00000000-0005-0000-0000-0000892D0000}"/>
    <cellStyle name="Euro 7 2 3 5 2" xfId="3014" xr:uid="{00000000-0005-0000-0000-00008A2D0000}"/>
    <cellStyle name="Euro 7 2 3 5 2 2" xfId="5990" xr:uid="{00000000-0005-0000-0000-00008B2D0000}"/>
    <cellStyle name="Euro 7 2 3 5 2 2 2" xfId="11930" xr:uid="{00000000-0005-0000-0000-00008C2D0000}"/>
    <cellStyle name="Euro 7 2 3 5 2 2 3" xfId="17616" xr:uid="{00000000-0005-0000-0000-00008D2D0000}"/>
    <cellStyle name="Euro 7 2 3 5 2 3" xfId="8960" xr:uid="{00000000-0005-0000-0000-00008E2D0000}"/>
    <cellStyle name="Euro 7 2 3 5 2 4" xfId="14646" xr:uid="{00000000-0005-0000-0000-00008F2D0000}"/>
    <cellStyle name="Euro 7 2 3 5 3" xfId="4640" xr:uid="{00000000-0005-0000-0000-0000902D0000}"/>
    <cellStyle name="Euro 7 2 3 5 3 2" xfId="10580" xr:uid="{00000000-0005-0000-0000-0000912D0000}"/>
    <cellStyle name="Euro 7 2 3 5 3 3" xfId="16266" xr:uid="{00000000-0005-0000-0000-0000922D0000}"/>
    <cellStyle name="Euro 7 2 3 5 4" xfId="7610" xr:uid="{00000000-0005-0000-0000-0000932D0000}"/>
    <cellStyle name="Euro 7 2 3 5 5" xfId="13296" xr:uid="{00000000-0005-0000-0000-0000942D0000}"/>
    <cellStyle name="Euro 7 2 3 6" xfId="1932" xr:uid="{00000000-0005-0000-0000-0000952D0000}"/>
    <cellStyle name="Euro 7 2 3 6 2" xfId="3288" xr:uid="{00000000-0005-0000-0000-0000962D0000}"/>
    <cellStyle name="Euro 7 2 3 6 2 2" xfId="6260" xr:uid="{00000000-0005-0000-0000-0000972D0000}"/>
    <cellStyle name="Euro 7 2 3 6 2 2 2" xfId="12200" xr:uid="{00000000-0005-0000-0000-0000982D0000}"/>
    <cellStyle name="Euro 7 2 3 6 2 2 3" xfId="17886" xr:uid="{00000000-0005-0000-0000-0000992D0000}"/>
    <cellStyle name="Euro 7 2 3 6 2 3" xfId="9230" xr:uid="{00000000-0005-0000-0000-00009A2D0000}"/>
    <cellStyle name="Euro 7 2 3 6 2 4" xfId="14916" xr:uid="{00000000-0005-0000-0000-00009B2D0000}"/>
    <cellStyle name="Euro 7 2 3 6 3" xfId="4910" xr:uid="{00000000-0005-0000-0000-00009C2D0000}"/>
    <cellStyle name="Euro 7 2 3 6 3 2" xfId="10850" xr:uid="{00000000-0005-0000-0000-00009D2D0000}"/>
    <cellStyle name="Euro 7 2 3 6 3 3" xfId="16536" xr:uid="{00000000-0005-0000-0000-00009E2D0000}"/>
    <cellStyle name="Euro 7 2 3 6 4" xfId="7880" xr:uid="{00000000-0005-0000-0000-00009F2D0000}"/>
    <cellStyle name="Euro 7 2 3 6 5" xfId="13566" xr:uid="{00000000-0005-0000-0000-0000A02D0000}"/>
    <cellStyle name="Euro 7 2 3 7" xfId="2202" xr:uid="{00000000-0005-0000-0000-0000A12D0000}"/>
    <cellStyle name="Euro 7 2 3 7 2" xfId="5180" xr:uid="{00000000-0005-0000-0000-0000A22D0000}"/>
    <cellStyle name="Euro 7 2 3 7 2 2" xfId="11120" xr:uid="{00000000-0005-0000-0000-0000A32D0000}"/>
    <cellStyle name="Euro 7 2 3 7 2 3" xfId="16806" xr:uid="{00000000-0005-0000-0000-0000A42D0000}"/>
    <cellStyle name="Euro 7 2 3 7 3" xfId="8150" xr:uid="{00000000-0005-0000-0000-0000A52D0000}"/>
    <cellStyle name="Euro 7 2 3 7 4" xfId="13836" xr:uid="{00000000-0005-0000-0000-0000A62D0000}"/>
    <cellStyle name="Euro 7 2 3 8" xfId="3560" xr:uid="{00000000-0005-0000-0000-0000A72D0000}"/>
    <cellStyle name="Euro 7 2 3 8 2" xfId="9500" xr:uid="{00000000-0005-0000-0000-0000A82D0000}"/>
    <cellStyle name="Euro 7 2 3 8 3" xfId="15186" xr:uid="{00000000-0005-0000-0000-0000A92D0000}"/>
    <cellStyle name="Euro 7 2 3 9" xfId="3830" xr:uid="{00000000-0005-0000-0000-0000AA2D0000}"/>
    <cellStyle name="Euro 7 2 3 9 2" xfId="9770" xr:uid="{00000000-0005-0000-0000-0000AB2D0000}"/>
    <cellStyle name="Euro 7 2 3 9 3" xfId="15456" xr:uid="{00000000-0005-0000-0000-0000AC2D0000}"/>
    <cellStyle name="Euro 7 2 4" xfId="301" xr:uid="{00000000-0005-0000-0000-0000AD2D0000}"/>
    <cellStyle name="Euro 7 2 4 10" xfId="6802" xr:uid="{00000000-0005-0000-0000-0000AE2D0000}"/>
    <cellStyle name="Euro 7 2 4 11" xfId="12472" xr:uid="{00000000-0005-0000-0000-0000AF2D0000}"/>
    <cellStyle name="Euro 7 2 4 2" xfId="1090" xr:uid="{00000000-0005-0000-0000-0000B02D0000}"/>
    <cellStyle name="Euro 7 2 4 2 2" xfId="2474" xr:uid="{00000000-0005-0000-0000-0000B12D0000}"/>
    <cellStyle name="Euro 7 2 4 2 2 2" xfId="5452" xr:uid="{00000000-0005-0000-0000-0000B22D0000}"/>
    <cellStyle name="Euro 7 2 4 2 2 2 2" xfId="11392" xr:uid="{00000000-0005-0000-0000-0000B32D0000}"/>
    <cellStyle name="Euro 7 2 4 2 2 2 3" xfId="17078" xr:uid="{00000000-0005-0000-0000-0000B42D0000}"/>
    <cellStyle name="Euro 7 2 4 2 2 3" xfId="8422" xr:uid="{00000000-0005-0000-0000-0000B52D0000}"/>
    <cellStyle name="Euro 7 2 4 2 2 4" xfId="14108" xr:uid="{00000000-0005-0000-0000-0000B62D0000}"/>
    <cellStyle name="Euro 7 2 4 2 3" xfId="4102" xr:uid="{00000000-0005-0000-0000-0000B72D0000}"/>
    <cellStyle name="Euro 7 2 4 2 3 2" xfId="10042" xr:uid="{00000000-0005-0000-0000-0000B82D0000}"/>
    <cellStyle name="Euro 7 2 4 2 3 3" xfId="15728" xr:uid="{00000000-0005-0000-0000-0000B92D0000}"/>
    <cellStyle name="Euro 7 2 4 2 4" xfId="7072" xr:uid="{00000000-0005-0000-0000-0000BA2D0000}"/>
    <cellStyle name="Euro 7 2 4 2 5" xfId="12758" xr:uid="{00000000-0005-0000-0000-0000BB2D0000}"/>
    <cellStyle name="Euro 7 2 4 3" xfId="1360" xr:uid="{00000000-0005-0000-0000-0000BC2D0000}"/>
    <cellStyle name="Euro 7 2 4 3 2" xfId="2744" xr:uid="{00000000-0005-0000-0000-0000BD2D0000}"/>
    <cellStyle name="Euro 7 2 4 3 2 2" xfId="5722" xr:uid="{00000000-0005-0000-0000-0000BE2D0000}"/>
    <cellStyle name="Euro 7 2 4 3 2 2 2" xfId="11662" xr:uid="{00000000-0005-0000-0000-0000BF2D0000}"/>
    <cellStyle name="Euro 7 2 4 3 2 2 3" xfId="17348" xr:uid="{00000000-0005-0000-0000-0000C02D0000}"/>
    <cellStyle name="Euro 7 2 4 3 2 3" xfId="8692" xr:uid="{00000000-0005-0000-0000-0000C12D0000}"/>
    <cellStyle name="Euro 7 2 4 3 2 4" xfId="14378" xr:uid="{00000000-0005-0000-0000-0000C22D0000}"/>
    <cellStyle name="Euro 7 2 4 3 3" xfId="4372" xr:uid="{00000000-0005-0000-0000-0000C32D0000}"/>
    <cellStyle name="Euro 7 2 4 3 3 2" xfId="10312" xr:uid="{00000000-0005-0000-0000-0000C42D0000}"/>
    <cellStyle name="Euro 7 2 4 3 3 3" xfId="15998" xr:uid="{00000000-0005-0000-0000-0000C52D0000}"/>
    <cellStyle name="Euro 7 2 4 3 4" xfId="7342" xr:uid="{00000000-0005-0000-0000-0000C62D0000}"/>
    <cellStyle name="Euro 7 2 4 3 5" xfId="13028" xr:uid="{00000000-0005-0000-0000-0000C72D0000}"/>
    <cellStyle name="Euro 7 2 4 4" xfId="1632" xr:uid="{00000000-0005-0000-0000-0000C82D0000}"/>
    <cellStyle name="Euro 7 2 4 4 2" xfId="3016" xr:uid="{00000000-0005-0000-0000-0000C92D0000}"/>
    <cellStyle name="Euro 7 2 4 4 2 2" xfId="5992" xr:uid="{00000000-0005-0000-0000-0000CA2D0000}"/>
    <cellStyle name="Euro 7 2 4 4 2 2 2" xfId="11932" xr:uid="{00000000-0005-0000-0000-0000CB2D0000}"/>
    <cellStyle name="Euro 7 2 4 4 2 2 3" xfId="17618" xr:uid="{00000000-0005-0000-0000-0000CC2D0000}"/>
    <cellStyle name="Euro 7 2 4 4 2 3" xfId="8962" xr:uid="{00000000-0005-0000-0000-0000CD2D0000}"/>
    <cellStyle name="Euro 7 2 4 4 2 4" xfId="14648" xr:uid="{00000000-0005-0000-0000-0000CE2D0000}"/>
    <cellStyle name="Euro 7 2 4 4 3" xfId="4642" xr:uid="{00000000-0005-0000-0000-0000CF2D0000}"/>
    <cellStyle name="Euro 7 2 4 4 3 2" xfId="10582" xr:uid="{00000000-0005-0000-0000-0000D02D0000}"/>
    <cellStyle name="Euro 7 2 4 4 3 3" xfId="16268" xr:uid="{00000000-0005-0000-0000-0000D12D0000}"/>
    <cellStyle name="Euro 7 2 4 4 4" xfId="7612" xr:uid="{00000000-0005-0000-0000-0000D22D0000}"/>
    <cellStyle name="Euro 7 2 4 4 5" xfId="13298" xr:uid="{00000000-0005-0000-0000-0000D32D0000}"/>
    <cellStyle name="Euro 7 2 4 5" xfId="1934" xr:uid="{00000000-0005-0000-0000-0000D42D0000}"/>
    <cellStyle name="Euro 7 2 4 5 2" xfId="3290" xr:uid="{00000000-0005-0000-0000-0000D52D0000}"/>
    <cellStyle name="Euro 7 2 4 5 2 2" xfId="6262" xr:uid="{00000000-0005-0000-0000-0000D62D0000}"/>
    <cellStyle name="Euro 7 2 4 5 2 2 2" xfId="12202" xr:uid="{00000000-0005-0000-0000-0000D72D0000}"/>
    <cellStyle name="Euro 7 2 4 5 2 2 3" xfId="17888" xr:uid="{00000000-0005-0000-0000-0000D82D0000}"/>
    <cellStyle name="Euro 7 2 4 5 2 3" xfId="9232" xr:uid="{00000000-0005-0000-0000-0000D92D0000}"/>
    <cellStyle name="Euro 7 2 4 5 2 4" xfId="14918" xr:uid="{00000000-0005-0000-0000-0000DA2D0000}"/>
    <cellStyle name="Euro 7 2 4 5 3" xfId="4912" xr:uid="{00000000-0005-0000-0000-0000DB2D0000}"/>
    <cellStyle name="Euro 7 2 4 5 3 2" xfId="10852" xr:uid="{00000000-0005-0000-0000-0000DC2D0000}"/>
    <cellStyle name="Euro 7 2 4 5 3 3" xfId="16538" xr:uid="{00000000-0005-0000-0000-0000DD2D0000}"/>
    <cellStyle name="Euro 7 2 4 5 4" xfId="7882" xr:uid="{00000000-0005-0000-0000-0000DE2D0000}"/>
    <cellStyle name="Euro 7 2 4 5 5" xfId="13568" xr:uid="{00000000-0005-0000-0000-0000DF2D0000}"/>
    <cellStyle name="Euro 7 2 4 6" xfId="2204" xr:uid="{00000000-0005-0000-0000-0000E02D0000}"/>
    <cellStyle name="Euro 7 2 4 6 2" xfId="5182" xr:uid="{00000000-0005-0000-0000-0000E12D0000}"/>
    <cellStyle name="Euro 7 2 4 6 2 2" xfId="11122" xr:uid="{00000000-0005-0000-0000-0000E22D0000}"/>
    <cellStyle name="Euro 7 2 4 6 2 3" xfId="16808" xr:uid="{00000000-0005-0000-0000-0000E32D0000}"/>
    <cellStyle name="Euro 7 2 4 6 3" xfId="8152" xr:uid="{00000000-0005-0000-0000-0000E42D0000}"/>
    <cellStyle name="Euro 7 2 4 6 4" xfId="13838" xr:uid="{00000000-0005-0000-0000-0000E52D0000}"/>
    <cellStyle name="Euro 7 2 4 7" xfId="3562" xr:uid="{00000000-0005-0000-0000-0000E62D0000}"/>
    <cellStyle name="Euro 7 2 4 7 2" xfId="9502" xr:uid="{00000000-0005-0000-0000-0000E72D0000}"/>
    <cellStyle name="Euro 7 2 4 7 3" xfId="15188" xr:uid="{00000000-0005-0000-0000-0000E82D0000}"/>
    <cellStyle name="Euro 7 2 4 8" xfId="3832" xr:uid="{00000000-0005-0000-0000-0000E92D0000}"/>
    <cellStyle name="Euro 7 2 4 8 2" xfId="9772" xr:uid="{00000000-0005-0000-0000-0000EA2D0000}"/>
    <cellStyle name="Euro 7 2 4 8 3" xfId="15458" xr:uid="{00000000-0005-0000-0000-0000EB2D0000}"/>
    <cellStyle name="Euro 7 2 4 9" xfId="6532" xr:uid="{00000000-0005-0000-0000-0000EC2D0000}"/>
    <cellStyle name="Euro 7 2 5" xfId="1085" xr:uid="{00000000-0005-0000-0000-0000ED2D0000}"/>
    <cellStyle name="Euro 7 2 5 2" xfId="2469" xr:uid="{00000000-0005-0000-0000-0000EE2D0000}"/>
    <cellStyle name="Euro 7 2 5 2 2" xfId="5447" xr:uid="{00000000-0005-0000-0000-0000EF2D0000}"/>
    <cellStyle name="Euro 7 2 5 2 2 2" xfId="11387" xr:uid="{00000000-0005-0000-0000-0000F02D0000}"/>
    <cellStyle name="Euro 7 2 5 2 2 3" xfId="17073" xr:uid="{00000000-0005-0000-0000-0000F12D0000}"/>
    <cellStyle name="Euro 7 2 5 2 3" xfId="8417" xr:uid="{00000000-0005-0000-0000-0000F22D0000}"/>
    <cellStyle name="Euro 7 2 5 2 4" xfId="14103" xr:uid="{00000000-0005-0000-0000-0000F32D0000}"/>
    <cellStyle name="Euro 7 2 5 3" xfId="4097" xr:uid="{00000000-0005-0000-0000-0000F42D0000}"/>
    <cellStyle name="Euro 7 2 5 3 2" xfId="10037" xr:uid="{00000000-0005-0000-0000-0000F52D0000}"/>
    <cellStyle name="Euro 7 2 5 3 3" xfId="15723" xr:uid="{00000000-0005-0000-0000-0000F62D0000}"/>
    <cellStyle name="Euro 7 2 5 4" xfId="7067" xr:uid="{00000000-0005-0000-0000-0000F72D0000}"/>
    <cellStyle name="Euro 7 2 5 5" xfId="12753" xr:uid="{00000000-0005-0000-0000-0000F82D0000}"/>
    <cellStyle name="Euro 7 2 6" xfId="1355" xr:uid="{00000000-0005-0000-0000-0000F92D0000}"/>
    <cellStyle name="Euro 7 2 6 2" xfId="2739" xr:uid="{00000000-0005-0000-0000-0000FA2D0000}"/>
    <cellStyle name="Euro 7 2 6 2 2" xfId="5717" xr:uid="{00000000-0005-0000-0000-0000FB2D0000}"/>
    <cellStyle name="Euro 7 2 6 2 2 2" xfId="11657" xr:uid="{00000000-0005-0000-0000-0000FC2D0000}"/>
    <cellStyle name="Euro 7 2 6 2 2 3" xfId="17343" xr:uid="{00000000-0005-0000-0000-0000FD2D0000}"/>
    <cellStyle name="Euro 7 2 6 2 3" xfId="8687" xr:uid="{00000000-0005-0000-0000-0000FE2D0000}"/>
    <cellStyle name="Euro 7 2 6 2 4" xfId="14373" xr:uid="{00000000-0005-0000-0000-0000FF2D0000}"/>
    <cellStyle name="Euro 7 2 6 3" xfId="4367" xr:uid="{00000000-0005-0000-0000-0000002E0000}"/>
    <cellStyle name="Euro 7 2 6 3 2" xfId="10307" xr:uid="{00000000-0005-0000-0000-0000012E0000}"/>
    <cellStyle name="Euro 7 2 6 3 3" xfId="15993" xr:uid="{00000000-0005-0000-0000-0000022E0000}"/>
    <cellStyle name="Euro 7 2 6 4" xfId="7337" xr:uid="{00000000-0005-0000-0000-0000032E0000}"/>
    <cellStyle name="Euro 7 2 6 5" xfId="13023" xr:uid="{00000000-0005-0000-0000-0000042E0000}"/>
    <cellStyle name="Euro 7 2 7" xfId="1627" xr:uid="{00000000-0005-0000-0000-0000052E0000}"/>
    <cellStyle name="Euro 7 2 7 2" xfId="3011" xr:uid="{00000000-0005-0000-0000-0000062E0000}"/>
    <cellStyle name="Euro 7 2 7 2 2" xfId="5987" xr:uid="{00000000-0005-0000-0000-0000072E0000}"/>
    <cellStyle name="Euro 7 2 7 2 2 2" xfId="11927" xr:uid="{00000000-0005-0000-0000-0000082E0000}"/>
    <cellStyle name="Euro 7 2 7 2 2 3" xfId="17613" xr:uid="{00000000-0005-0000-0000-0000092E0000}"/>
    <cellStyle name="Euro 7 2 7 2 3" xfId="8957" xr:uid="{00000000-0005-0000-0000-00000A2E0000}"/>
    <cellStyle name="Euro 7 2 7 2 4" xfId="14643" xr:uid="{00000000-0005-0000-0000-00000B2E0000}"/>
    <cellStyle name="Euro 7 2 7 3" xfId="4637" xr:uid="{00000000-0005-0000-0000-00000C2E0000}"/>
    <cellStyle name="Euro 7 2 7 3 2" xfId="10577" xr:uid="{00000000-0005-0000-0000-00000D2E0000}"/>
    <cellStyle name="Euro 7 2 7 3 3" xfId="16263" xr:uid="{00000000-0005-0000-0000-00000E2E0000}"/>
    <cellStyle name="Euro 7 2 7 4" xfId="7607" xr:uid="{00000000-0005-0000-0000-00000F2E0000}"/>
    <cellStyle name="Euro 7 2 7 5" xfId="13293" xr:uid="{00000000-0005-0000-0000-0000102E0000}"/>
    <cellStyle name="Euro 7 2 8" xfId="1929" xr:uid="{00000000-0005-0000-0000-0000112E0000}"/>
    <cellStyle name="Euro 7 2 8 2" xfId="3285" xr:uid="{00000000-0005-0000-0000-0000122E0000}"/>
    <cellStyle name="Euro 7 2 8 2 2" xfId="6257" xr:uid="{00000000-0005-0000-0000-0000132E0000}"/>
    <cellStyle name="Euro 7 2 8 2 2 2" xfId="12197" xr:uid="{00000000-0005-0000-0000-0000142E0000}"/>
    <cellStyle name="Euro 7 2 8 2 2 3" xfId="17883" xr:uid="{00000000-0005-0000-0000-0000152E0000}"/>
    <cellStyle name="Euro 7 2 8 2 3" xfId="9227" xr:uid="{00000000-0005-0000-0000-0000162E0000}"/>
    <cellStyle name="Euro 7 2 8 2 4" xfId="14913" xr:uid="{00000000-0005-0000-0000-0000172E0000}"/>
    <cellStyle name="Euro 7 2 8 3" xfId="4907" xr:uid="{00000000-0005-0000-0000-0000182E0000}"/>
    <cellStyle name="Euro 7 2 8 3 2" xfId="10847" xr:uid="{00000000-0005-0000-0000-0000192E0000}"/>
    <cellStyle name="Euro 7 2 8 3 3" xfId="16533" xr:uid="{00000000-0005-0000-0000-00001A2E0000}"/>
    <cellStyle name="Euro 7 2 8 4" xfId="7877" xr:uid="{00000000-0005-0000-0000-00001B2E0000}"/>
    <cellStyle name="Euro 7 2 8 5" xfId="13563" xr:uid="{00000000-0005-0000-0000-00001C2E0000}"/>
    <cellStyle name="Euro 7 2 9" xfId="2199" xr:uid="{00000000-0005-0000-0000-00001D2E0000}"/>
    <cellStyle name="Euro 7 2 9 2" xfId="5177" xr:uid="{00000000-0005-0000-0000-00001E2E0000}"/>
    <cellStyle name="Euro 7 2 9 2 2" xfId="11117" xr:uid="{00000000-0005-0000-0000-00001F2E0000}"/>
    <cellStyle name="Euro 7 2 9 2 3" xfId="16803" xr:uid="{00000000-0005-0000-0000-0000202E0000}"/>
    <cellStyle name="Euro 7 2 9 3" xfId="8147" xr:uid="{00000000-0005-0000-0000-0000212E0000}"/>
    <cellStyle name="Euro 7 2 9 4" xfId="13833" xr:uid="{00000000-0005-0000-0000-0000222E0000}"/>
    <cellStyle name="Euro 7 3" xfId="302" xr:uid="{00000000-0005-0000-0000-0000232E0000}"/>
    <cellStyle name="Euro 7 3 10" xfId="3833" xr:uid="{00000000-0005-0000-0000-0000242E0000}"/>
    <cellStyle name="Euro 7 3 10 2" xfId="9773" xr:uid="{00000000-0005-0000-0000-0000252E0000}"/>
    <cellStyle name="Euro 7 3 10 3" xfId="15459" xr:uid="{00000000-0005-0000-0000-0000262E0000}"/>
    <cellStyle name="Euro 7 3 11" xfId="6533" xr:uid="{00000000-0005-0000-0000-0000272E0000}"/>
    <cellStyle name="Euro 7 3 12" xfId="6803" xr:uid="{00000000-0005-0000-0000-0000282E0000}"/>
    <cellStyle name="Euro 7 3 13" xfId="12473" xr:uid="{00000000-0005-0000-0000-0000292E0000}"/>
    <cellStyle name="Euro 7 3 2" xfId="303" xr:uid="{00000000-0005-0000-0000-00002A2E0000}"/>
    <cellStyle name="Euro 7 3 2 10" xfId="6534" xr:uid="{00000000-0005-0000-0000-00002B2E0000}"/>
    <cellStyle name="Euro 7 3 2 11" xfId="6804" xr:uid="{00000000-0005-0000-0000-00002C2E0000}"/>
    <cellStyle name="Euro 7 3 2 12" xfId="12474" xr:uid="{00000000-0005-0000-0000-00002D2E0000}"/>
    <cellStyle name="Euro 7 3 2 2" xfId="304" xr:uid="{00000000-0005-0000-0000-00002E2E0000}"/>
    <cellStyle name="Euro 7 3 2 2 10" xfId="6805" xr:uid="{00000000-0005-0000-0000-00002F2E0000}"/>
    <cellStyle name="Euro 7 3 2 2 11" xfId="12475" xr:uid="{00000000-0005-0000-0000-0000302E0000}"/>
    <cellStyle name="Euro 7 3 2 2 2" xfId="1093" xr:uid="{00000000-0005-0000-0000-0000312E0000}"/>
    <cellStyle name="Euro 7 3 2 2 2 2" xfId="2477" xr:uid="{00000000-0005-0000-0000-0000322E0000}"/>
    <cellStyle name="Euro 7 3 2 2 2 2 2" xfId="5455" xr:uid="{00000000-0005-0000-0000-0000332E0000}"/>
    <cellStyle name="Euro 7 3 2 2 2 2 2 2" xfId="11395" xr:uid="{00000000-0005-0000-0000-0000342E0000}"/>
    <cellStyle name="Euro 7 3 2 2 2 2 2 3" xfId="17081" xr:uid="{00000000-0005-0000-0000-0000352E0000}"/>
    <cellStyle name="Euro 7 3 2 2 2 2 3" xfId="8425" xr:uid="{00000000-0005-0000-0000-0000362E0000}"/>
    <cellStyle name="Euro 7 3 2 2 2 2 4" xfId="14111" xr:uid="{00000000-0005-0000-0000-0000372E0000}"/>
    <cellStyle name="Euro 7 3 2 2 2 3" xfId="4105" xr:uid="{00000000-0005-0000-0000-0000382E0000}"/>
    <cellStyle name="Euro 7 3 2 2 2 3 2" xfId="10045" xr:uid="{00000000-0005-0000-0000-0000392E0000}"/>
    <cellStyle name="Euro 7 3 2 2 2 3 3" xfId="15731" xr:uid="{00000000-0005-0000-0000-00003A2E0000}"/>
    <cellStyle name="Euro 7 3 2 2 2 4" xfId="7075" xr:uid="{00000000-0005-0000-0000-00003B2E0000}"/>
    <cellStyle name="Euro 7 3 2 2 2 5" xfId="12761" xr:uid="{00000000-0005-0000-0000-00003C2E0000}"/>
    <cellStyle name="Euro 7 3 2 2 3" xfId="1363" xr:uid="{00000000-0005-0000-0000-00003D2E0000}"/>
    <cellStyle name="Euro 7 3 2 2 3 2" xfId="2747" xr:uid="{00000000-0005-0000-0000-00003E2E0000}"/>
    <cellStyle name="Euro 7 3 2 2 3 2 2" xfId="5725" xr:uid="{00000000-0005-0000-0000-00003F2E0000}"/>
    <cellStyle name="Euro 7 3 2 2 3 2 2 2" xfId="11665" xr:uid="{00000000-0005-0000-0000-0000402E0000}"/>
    <cellStyle name="Euro 7 3 2 2 3 2 2 3" xfId="17351" xr:uid="{00000000-0005-0000-0000-0000412E0000}"/>
    <cellStyle name="Euro 7 3 2 2 3 2 3" xfId="8695" xr:uid="{00000000-0005-0000-0000-0000422E0000}"/>
    <cellStyle name="Euro 7 3 2 2 3 2 4" xfId="14381" xr:uid="{00000000-0005-0000-0000-0000432E0000}"/>
    <cellStyle name="Euro 7 3 2 2 3 3" xfId="4375" xr:uid="{00000000-0005-0000-0000-0000442E0000}"/>
    <cellStyle name="Euro 7 3 2 2 3 3 2" xfId="10315" xr:uid="{00000000-0005-0000-0000-0000452E0000}"/>
    <cellStyle name="Euro 7 3 2 2 3 3 3" xfId="16001" xr:uid="{00000000-0005-0000-0000-0000462E0000}"/>
    <cellStyle name="Euro 7 3 2 2 3 4" xfId="7345" xr:uid="{00000000-0005-0000-0000-0000472E0000}"/>
    <cellStyle name="Euro 7 3 2 2 3 5" xfId="13031" xr:uid="{00000000-0005-0000-0000-0000482E0000}"/>
    <cellStyle name="Euro 7 3 2 2 4" xfId="1635" xr:uid="{00000000-0005-0000-0000-0000492E0000}"/>
    <cellStyle name="Euro 7 3 2 2 4 2" xfId="3019" xr:uid="{00000000-0005-0000-0000-00004A2E0000}"/>
    <cellStyle name="Euro 7 3 2 2 4 2 2" xfId="5995" xr:uid="{00000000-0005-0000-0000-00004B2E0000}"/>
    <cellStyle name="Euro 7 3 2 2 4 2 2 2" xfId="11935" xr:uid="{00000000-0005-0000-0000-00004C2E0000}"/>
    <cellStyle name="Euro 7 3 2 2 4 2 2 3" xfId="17621" xr:uid="{00000000-0005-0000-0000-00004D2E0000}"/>
    <cellStyle name="Euro 7 3 2 2 4 2 3" xfId="8965" xr:uid="{00000000-0005-0000-0000-00004E2E0000}"/>
    <cellStyle name="Euro 7 3 2 2 4 2 4" xfId="14651" xr:uid="{00000000-0005-0000-0000-00004F2E0000}"/>
    <cellStyle name="Euro 7 3 2 2 4 3" xfId="4645" xr:uid="{00000000-0005-0000-0000-0000502E0000}"/>
    <cellStyle name="Euro 7 3 2 2 4 3 2" xfId="10585" xr:uid="{00000000-0005-0000-0000-0000512E0000}"/>
    <cellStyle name="Euro 7 3 2 2 4 3 3" xfId="16271" xr:uid="{00000000-0005-0000-0000-0000522E0000}"/>
    <cellStyle name="Euro 7 3 2 2 4 4" xfId="7615" xr:uid="{00000000-0005-0000-0000-0000532E0000}"/>
    <cellStyle name="Euro 7 3 2 2 4 5" xfId="13301" xr:uid="{00000000-0005-0000-0000-0000542E0000}"/>
    <cellStyle name="Euro 7 3 2 2 5" xfId="1937" xr:uid="{00000000-0005-0000-0000-0000552E0000}"/>
    <cellStyle name="Euro 7 3 2 2 5 2" xfId="3293" xr:uid="{00000000-0005-0000-0000-0000562E0000}"/>
    <cellStyle name="Euro 7 3 2 2 5 2 2" xfId="6265" xr:uid="{00000000-0005-0000-0000-0000572E0000}"/>
    <cellStyle name="Euro 7 3 2 2 5 2 2 2" xfId="12205" xr:uid="{00000000-0005-0000-0000-0000582E0000}"/>
    <cellStyle name="Euro 7 3 2 2 5 2 2 3" xfId="17891" xr:uid="{00000000-0005-0000-0000-0000592E0000}"/>
    <cellStyle name="Euro 7 3 2 2 5 2 3" xfId="9235" xr:uid="{00000000-0005-0000-0000-00005A2E0000}"/>
    <cellStyle name="Euro 7 3 2 2 5 2 4" xfId="14921" xr:uid="{00000000-0005-0000-0000-00005B2E0000}"/>
    <cellStyle name="Euro 7 3 2 2 5 3" xfId="4915" xr:uid="{00000000-0005-0000-0000-00005C2E0000}"/>
    <cellStyle name="Euro 7 3 2 2 5 3 2" xfId="10855" xr:uid="{00000000-0005-0000-0000-00005D2E0000}"/>
    <cellStyle name="Euro 7 3 2 2 5 3 3" xfId="16541" xr:uid="{00000000-0005-0000-0000-00005E2E0000}"/>
    <cellStyle name="Euro 7 3 2 2 5 4" xfId="7885" xr:uid="{00000000-0005-0000-0000-00005F2E0000}"/>
    <cellStyle name="Euro 7 3 2 2 5 5" xfId="13571" xr:uid="{00000000-0005-0000-0000-0000602E0000}"/>
    <cellStyle name="Euro 7 3 2 2 6" xfId="2207" xr:uid="{00000000-0005-0000-0000-0000612E0000}"/>
    <cellStyle name="Euro 7 3 2 2 6 2" xfId="5185" xr:uid="{00000000-0005-0000-0000-0000622E0000}"/>
    <cellStyle name="Euro 7 3 2 2 6 2 2" xfId="11125" xr:uid="{00000000-0005-0000-0000-0000632E0000}"/>
    <cellStyle name="Euro 7 3 2 2 6 2 3" xfId="16811" xr:uid="{00000000-0005-0000-0000-0000642E0000}"/>
    <cellStyle name="Euro 7 3 2 2 6 3" xfId="8155" xr:uid="{00000000-0005-0000-0000-0000652E0000}"/>
    <cellStyle name="Euro 7 3 2 2 6 4" xfId="13841" xr:uid="{00000000-0005-0000-0000-0000662E0000}"/>
    <cellStyle name="Euro 7 3 2 2 7" xfId="3565" xr:uid="{00000000-0005-0000-0000-0000672E0000}"/>
    <cellStyle name="Euro 7 3 2 2 7 2" xfId="9505" xr:uid="{00000000-0005-0000-0000-0000682E0000}"/>
    <cellStyle name="Euro 7 3 2 2 7 3" xfId="15191" xr:uid="{00000000-0005-0000-0000-0000692E0000}"/>
    <cellStyle name="Euro 7 3 2 2 8" xfId="3835" xr:uid="{00000000-0005-0000-0000-00006A2E0000}"/>
    <cellStyle name="Euro 7 3 2 2 8 2" xfId="9775" xr:uid="{00000000-0005-0000-0000-00006B2E0000}"/>
    <cellStyle name="Euro 7 3 2 2 8 3" xfId="15461" xr:uid="{00000000-0005-0000-0000-00006C2E0000}"/>
    <cellStyle name="Euro 7 3 2 2 9" xfId="6535" xr:uid="{00000000-0005-0000-0000-00006D2E0000}"/>
    <cellStyle name="Euro 7 3 2 3" xfId="1092" xr:uid="{00000000-0005-0000-0000-00006E2E0000}"/>
    <cellStyle name="Euro 7 3 2 3 2" xfId="2476" xr:uid="{00000000-0005-0000-0000-00006F2E0000}"/>
    <cellStyle name="Euro 7 3 2 3 2 2" xfId="5454" xr:uid="{00000000-0005-0000-0000-0000702E0000}"/>
    <cellStyle name="Euro 7 3 2 3 2 2 2" xfId="11394" xr:uid="{00000000-0005-0000-0000-0000712E0000}"/>
    <cellStyle name="Euro 7 3 2 3 2 2 3" xfId="17080" xr:uid="{00000000-0005-0000-0000-0000722E0000}"/>
    <cellStyle name="Euro 7 3 2 3 2 3" xfId="8424" xr:uid="{00000000-0005-0000-0000-0000732E0000}"/>
    <cellStyle name="Euro 7 3 2 3 2 4" xfId="14110" xr:uid="{00000000-0005-0000-0000-0000742E0000}"/>
    <cellStyle name="Euro 7 3 2 3 3" xfId="4104" xr:uid="{00000000-0005-0000-0000-0000752E0000}"/>
    <cellStyle name="Euro 7 3 2 3 3 2" xfId="10044" xr:uid="{00000000-0005-0000-0000-0000762E0000}"/>
    <cellStyle name="Euro 7 3 2 3 3 3" xfId="15730" xr:uid="{00000000-0005-0000-0000-0000772E0000}"/>
    <cellStyle name="Euro 7 3 2 3 4" xfId="7074" xr:uid="{00000000-0005-0000-0000-0000782E0000}"/>
    <cellStyle name="Euro 7 3 2 3 5" xfId="12760" xr:uid="{00000000-0005-0000-0000-0000792E0000}"/>
    <cellStyle name="Euro 7 3 2 4" xfId="1362" xr:uid="{00000000-0005-0000-0000-00007A2E0000}"/>
    <cellStyle name="Euro 7 3 2 4 2" xfId="2746" xr:uid="{00000000-0005-0000-0000-00007B2E0000}"/>
    <cellStyle name="Euro 7 3 2 4 2 2" xfId="5724" xr:uid="{00000000-0005-0000-0000-00007C2E0000}"/>
    <cellStyle name="Euro 7 3 2 4 2 2 2" xfId="11664" xr:uid="{00000000-0005-0000-0000-00007D2E0000}"/>
    <cellStyle name="Euro 7 3 2 4 2 2 3" xfId="17350" xr:uid="{00000000-0005-0000-0000-00007E2E0000}"/>
    <cellStyle name="Euro 7 3 2 4 2 3" xfId="8694" xr:uid="{00000000-0005-0000-0000-00007F2E0000}"/>
    <cellStyle name="Euro 7 3 2 4 2 4" xfId="14380" xr:uid="{00000000-0005-0000-0000-0000802E0000}"/>
    <cellStyle name="Euro 7 3 2 4 3" xfId="4374" xr:uid="{00000000-0005-0000-0000-0000812E0000}"/>
    <cellStyle name="Euro 7 3 2 4 3 2" xfId="10314" xr:uid="{00000000-0005-0000-0000-0000822E0000}"/>
    <cellStyle name="Euro 7 3 2 4 3 3" xfId="16000" xr:uid="{00000000-0005-0000-0000-0000832E0000}"/>
    <cellStyle name="Euro 7 3 2 4 4" xfId="7344" xr:uid="{00000000-0005-0000-0000-0000842E0000}"/>
    <cellStyle name="Euro 7 3 2 4 5" xfId="13030" xr:uid="{00000000-0005-0000-0000-0000852E0000}"/>
    <cellStyle name="Euro 7 3 2 5" xfId="1634" xr:uid="{00000000-0005-0000-0000-0000862E0000}"/>
    <cellStyle name="Euro 7 3 2 5 2" xfId="3018" xr:uid="{00000000-0005-0000-0000-0000872E0000}"/>
    <cellStyle name="Euro 7 3 2 5 2 2" xfId="5994" xr:uid="{00000000-0005-0000-0000-0000882E0000}"/>
    <cellStyle name="Euro 7 3 2 5 2 2 2" xfId="11934" xr:uid="{00000000-0005-0000-0000-0000892E0000}"/>
    <cellStyle name="Euro 7 3 2 5 2 2 3" xfId="17620" xr:uid="{00000000-0005-0000-0000-00008A2E0000}"/>
    <cellStyle name="Euro 7 3 2 5 2 3" xfId="8964" xr:uid="{00000000-0005-0000-0000-00008B2E0000}"/>
    <cellStyle name="Euro 7 3 2 5 2 4" xfId="14650" xr:uid="{00000000-0005-0000-0000-00008C2E0000}"/>
    <cellStyle name="Euro 7 3 2 5 3" xfId="4644" xr:uid="{00000000-0005-0000-0000-00008D2E0000}"/>
    <cellStyle name="Euro 7 3 2 5 3 2" xfId="10584" xr:uid="{00000000-0005-0000-0000-00008E2E0000}"/>
    <cellStyle name="Euro 7 3 2 5 3 3" xfId="16270" xr:uid="{00000000-0005-0000-0000-00008F2E0000}"/>
    <cellStyle name="Euro 7 3 2 5 4" xfId="7614" xr:uid="{00000000-0005-0000-0000-0000902E0000}"/>
    <cellStyle name="Euro 7 3 2 5 5" xfId="13300" xr:uid="{00000000-0005-0000-0000-0000912E0000}"/>
    <cellStyle name="Euro 7 3 2 6" xfId="1936" xr:uid="{00000000-0005-0000-0000-0000922E0000}"/>
    <cellStyle name="Euro 7 3 2 6 2" xfId="3292" xr:uid="{00000000-0005-0000-0000-0000932E0000}"/>
    <cellStyle name="Euro 7 3 2 6 2 2" xfId="6264" xr:uid="{00000000-0005-0000-0000-0000942E0000}"/>
    <cellStyle name="Euro 7 3 2 6 2 2 2" xfId="12204" xr:uid="{00000000-0005-0000-0000-0000952E0000}"/>
    <cellStyle name="Euro 7 3 2 6 2 2 3" xfId="17890" xr:uid="{00000000-0005-0000-0000-0000962E0000}"/>
    <cellStyle name="Euro 7 3 2 6 2 3" xfId="9234" xr:uid="{00000000-0005-0000-0000-0000972E0000}"/>
    <cellStyle name="Euro 7 3 2 6 2 4" xfId="14920" xr:uid="{00000000-0005-0000-0000-0000982E0000}"/>
    <cellStyle name="Euro 7 3 2 6 3" xfId="4914" xr:uid="{00000000-0005-0000-0000-0000992E0000}"/>
    <cellStyle name="Euro 7 3 2 6 3 2" xfId="10854" xr:uid="{00000000-0005-0000-0000-00009A2E0000}"/>
    <cellStyle name="Euro 7 3 2 6 3 3" xfId="16540" xr:uid="{00000000-0005-0000-0000-00009B2E0000}"/>
    <cellStyle name="Euro 7 3 2 6 4" xfId="7884" xr:uid="{00000000-0005-0000-0000-00009C2E0000}"/>
    <cellStyle name="Euro 7 3 2 6 5" xfId="13570" xr:uid="{00000000-0005-0000-0000-00009D2E0000}"/>
    <cellStyle name="Euro 7 3 2 7" xfId="2206" xr:uid="{00000000-0005-0000-0000-00009E2E0000}"/>
    <cellStyle name="Euro 7 3 2 7 2" xfId="5184" xr:uid="{00000000-0005-0000-0000-00009F2E0000}"/>
    <cellStyle name="Euro 7 3 2 7 2 2" xfId="11124" xr:uid="{00000000-0005-0000-0000-0000A02E0000}"/>
    <cellStyle name="Euro 7 3 2 7 2 3" xfId="16810" xr:uid="{00000000-0005-0000-0000-0000A12E0000}"/>
    <cellStyle name="Euro 7 3 2 7 3" xfId="8154" xr:uid="{00000000-0005-0000-0000-0000A22E0000}"/>
    <cellStyle name="Euro 7 3 2 7 4" xfId="13840" xr:uid="{00000000-0005-0000-0000-0000A32E0000}"/>
    <cellStyle name="Euro 7 3 2 8" xfId="3564" xr:uid="{00000000-0005-0000-0000-0000A42E0000}"/>
    <cellStyle name="Euro 7 3 2 8 2" xfId="9504" xr:uid="{00000000-0005-0000-0000-0000A52E0000}"/>
    <cellStyle name="Euro 7 3 2 8 3" xfId="15190" xr:uid="{00000000-0005-0000-0000-0000A62E0000}"/>
    <cellStyle name="Euro 7 3 2 9" xfId="3834" xr:uid="{00000000-0005-0000-0000-0000A72E0000}"/>
    <cellStyle name="Euro 7 3 2 9 2" xfId="9774" xr:uid="{00000000-0005-0000-0000-0000A82E0000}"/>
    <cellStyle name="Euro 7 3 2 9 3" xfId="15460" xr:uid="{00000000-0005-0000-0000-0000A92E0000}"/>
    <cellStyle name="Euro 7 3 3" xfId="305" xr:uid="{00000000-0005-0000-0000-0000AA2E0000}"/>
    <cellStyle name="Euro 7 3 3 10" xfId="6806" xr:uid="{00000000-0005-0000-0000-0000AB2E0000}"/>
    <cellStyle name="Euro 7 3 3 11" xfId="12476" xr:uid="{00000000-0005-0000-0000-0000AC2E0000}"/>
    <cellStyle name="Euro 7 3 3 2" xfId="1094" xr:uid="{00000000-0005-0000-0000-0000AD2E0000}"/>
    <cellStyle name="Euro 7 3 3 2 2" xfId="2478" xr:uid="{00000000-0005-0000-0000-0000AE2E0000}"/>
    <cellStyle name="Euro 7 3 3 2 2 2" xfId="5456" xr:uid="{00000000-0005-0000-0000-0000AF2E0000}"/>
    <cellStyle name="Euro 7 3 3 2 2 2 2" xfId="11396" xr:uid="{00000000-0005-0000-0000-0000B02E0000}"/>
    <cellStyle name="Euro 7 3 3 2 2 2 3" xfId="17082" xr:uid="{00000000-0005-0000-0000-0000B12E0000}"/>
    <cellStyle name="Euro 7 3 3 2 2 3" xfId="8426" xr:uid="{00000000-0005-0000-0000-0000B22E0000}"/>
    <cellStyle name="Euro 7 3 3 2 2 4" xfId="14112" xr:uid="{00000000-0005-0000-0000-0000B32E0000}"/>
    <cellStyle name="Euro 7 3 3 2 3" xfId="4106" xr:uid="{00000000-0005-0000-0000-0000B42E0000}"/>
    <cellStyle name="Euro 7 3 3 2 3 2" xfId="10046" xr:uid="{00000000-0005-0000-0000-0000B52E0000}"/>
    <cellStyle name="Euro 7 3 3 2 3 3" xfId="15732" xr:uid="{00000000-0005-0000-0000-0000B62E0000}"/>
    <cellStyle name="Euro 7 3 3 2 4" xfId="7076" xr:uid="{00000000-0005-0000-0000-0000B72E0000}"/>
    <cellStyle name="Euro 7 3 3 2 5" xfId="12762" xr:uid="{00000000-0005-0000-0000-0000B82E0000}"/>
    <cellStyle name="Euro 7 3 3 3" xfId="1364" xr:uid="{00000000-0005-0000-0000-0000B92E0000}"/>
    <cellStyle name="Euro 7 3 3 3 2" xfId="2748" xr:uid="{00000000-0005-0000-0000-0000BA2E0000}"/>
    <cellStyle name="Euro 7 3 3 3 2 2" xfId="5726" xr:uid="{00000000-0005-0000-0000-0000BB2E0000}"/>
    <cellStyle name="Euro 7 3 3 3 2 2 2" xfId="11666" xr:uid="{00000000-0005-0000-0000-0000BC2E0000}"/>
    <cellStyle name="Euro 7 3 3 3 2 2 3" xfId="17352" xr:uid="{00000000-0005-0000-0000-0000BD2E0000}"/>
    <cellStyle name="Euro 7 3 3 3 2 3" xfId="8696" xr:uid="{00000000-0005-0000-0000-0000BE2E0000}"/>
    <cellStyle name="Euro 7 3 3 3 2 4" xfId="14382" xr:uid="{00000000-0005-0000-0000-0000BF2E0000}"/>
    <cellStyle name="Euro 7 3 3 3 3" xfId="4376" xr:uid="{00000000-0005-0000-0000-0000C02E0000}"/>
    <cellStyle name="Euro 7 3 3 3 3 2" xfId="10316" xr:uid="{00000000-0005-0000-0000-0000C12E0000}"/>
    <cellStyle name="Euro 7 3 3 3 3 3" xfId="16002" xr:uid="{00000000-0005-0000-0000-0000C22E0000}"/>
    <cellStyle name="Euro 7 3 3 3 4" xfId="7346" xr:uid="{00000000-0005-0000-0000-0000C32E0000}"/>
    <cellStyle name="Euro 7 3 3 3 5" xfId="13032" xr:uid="{00000000-0005-0000-0000-0000C42E0000}"/>
    <cellStyle name="Euro 7 3 3 4" xfId="1636" xr:uid="{00000000-0005-0000-0000-0000C52E0000}"/>
    <cellStyle name="Euro 7 3 3 4 2" xfId="3020" xr:uid="{00000000-0005-0000-0000-0000C62E0000}"/>
    <cellStyle name="Euro 7 3 3 4 2 2" xfId="5996" xr:uid="{00000000-0005-0000-0000-0000C72E0000}"/>
    <cellStyle name="Euro 7 3 3 4 2 2 2" xfId="11936" xr:uid="{00000000-0005-0000-0000-0000C82E0000}"/>
    <cellStyle name="Euro 7 3 3 4 2 2 3" xfId="17622" xr:uid="{00000000-0005-0000-0000-0000C92E0000}"/>
    <cellStyle name="Euro 7 3 3 4 2 3" xfId="8966" xr:uid="{00000000-0005-0000-0000-0000CA2E0000}"/>
    <cellStyle name="Euro 7 3 3 4 2 4" xfId="14652" xr:uid="{00000000-0005-0000-0000-0000CB2E0000}"/>
    <cellStyle name="Euro 7 3 3 4 3" xfId="4646" xr:uid="{00000000-0005-0000-0000-0000CC2E0000}"/>
    <cellStyle name="Euro 7 3 3 4 3 2" xfId="10586" xr:uid="{00000000-0005-0000-0000-0000CD2E0000}"/>
    <cellStyle name="Euro 7 3 3 4 3 3" xfId="16272" xr:uid="{00000000-0005-0000-0000-0000CE2E0000}"/>
    <cellStyle name="Euro 7 3 3 4 4" xfId="7616" xr:uid="{00000000-0005-0000-0000-0000CF2E0000}"/>
    <cellStyle name="Euro 7 3 3 4 5" xfId="13302" xr:uid="{00000000-0005-0000-0000-0000D02E0000}"/>
    <cellStyle name="Euro 7 3 3 5" xfId="1938" xr:uid="{00000000-0005-0000-0000-0000D12E0000}"/>
    <cellStyle name="Euro 7 3 3 5 2" xfId="3294" xr:uid="{00000000-0005-0000-0000-0000D22E0000}"/>
    <cellStyle name="Euro 7 3 3 5 2 2" xfId="6266" xr:uid="{00000000-0005-0000-0000-0000D32E0000}"/>
    <cellStyle name="Euro 7 3 3 5 2 2 2" xfId="12206" xr:uid="{00000000-0005-0000-0000-0000D42E0000}"/>
    <cellStyle name="Euro 7 3 3 5 2 2 3" xfId="17892" xr:uid="{00000000-0005-0000-0000-0000D52E0000}"/>
    <cellStyle name="Euro 7 3 3 5 2 3" xfId="9236" xr:uid="{00000000-0005-0000-0000-0000D62E0000}"/>
    <cellStyle name="Euro 7 3 3 5 2 4" xfId="14922" xr:uid="{00000000-0005-0000-0000-0000D72E0000}"/>
    <cellStyle name="Euro 7 3 3 5 3" xfId="4916" xr:uid="{00000000-0005-0000-0000-0000D82E0000}"/>
    <cellStyle name="Euro 7 3 3 5 3 2" xfId="10856" xr:uid="{00000000-0005-0000-0000-0000D92E0000}"/>
    <cellStyle name="Euro 7 3 3 5 3 3" xfId="16542" xr:uid="{00000000-0005-0000-0000-0000DA2E0000}"/>
    <cellStyle name="Euro 7 3 3 5 4" xfId="7886" xr:uid="{00000000-0005-0000-0000-0000DB2E0000}"/>
    <cellStyle name="Euro 7 3 3 5 5" xfId="13572" xr:uid="{00000000-0005-0000-0000-0000DC2E0000}"/>
    <cellStyle name="Euro 7 3 3 6" xfId="2208" xr:uid="{00000000-0005-0000-0000-0000DD2E0000}"/>
    <cellStyle name="Euro 7 3 3 6 2" xfId="5186" xr:uid="{00000000-0005-0000-0000-0000DE2E0000}"/>
    <cellStyle name="Euro 7 3 3 6 2 2" xfId="11126" xr:uid="{00000000-0005-0000-0000-0000DF2E0000}"/>
    <cellStyle name="Euro 7 3 3 6 2 3" xfId="16812" xr:uid="{00000000-0005-0000-0000-0000E02E0000}"/>
    <cellStyle name="Euro 7 3 3 6 3" xfId="8156" xr:uid="{00000000-0005-0000-0000-0000E12E0000}"/>
    <cellStyle name="Euro 7 3 3 6 4" xfId="13842" xr:uid="{00000000-0005-0000-0000-0000E22E0000}"/>
    <cellStyle name="Euro 7 3 3 7" xfId="3566" xr:uid="{00000000-0005-0000-0000-0000E32E0000}"/>
    <cellStyle name="Euro 7 3 3 7 2" xfId="9506" xr:uid="{00000000-0005-0000-0000-0000E42E0000}"/>
    <cellStyle name="Euro 7 3 3 7 3" xfId="15192" xr:uid="{00000000-0005-0000-0000-0000E52E0000}"/>
    <cellStyle name="Euro 7 3 3 8" xfId="3836" xr:uid="{00000000-0005-0000-0000-0000E62E0000}"/>
    <cellStyle name="Euro 7 3 3 8 2" xfId="9776" xr:uid="{00000000-0005-0000-0000-0000E72E0000}"/>
    <cellStyle name="Euro 7 3 3 8 3" xfId="15462" xr:uid="{00000000-0005-0000-0000-0000E82E0000}"/>
    <cellStyle name="Euro 7 3 3 9" xfId="6536" xr:uid="{00000000-0005-0000-0000-0000E92E0000}"/>
    <cellStyle name="Euro 7 3 4" xfId="1091" xr:uid="{00000000-0005-0000-0000-0000EA2E0000}"/>
    <cellStyle name="Euro 7 3 4 2" xfId="2475" xr:uid="{00000000-0005-0000-0000-0000EB2E0000}"/>
    <cellStyle name="Euro 7 3 4 2 2" xfId="5453" xr:uid="{00000000-0005-0000-0000-0000EC2E0000}"/>
    <cellStyle name="Euro 7 3 4 2 2 2" xfId="11393" xr:uid="{00000000-0005-0000-0000-0000ED2E0000}"/>
    <cellStyle name="Euro 7 3 4 2 2 3" xfId="17079" xr:uid="{00000000-0005-0000-0000-0000EE2E0000}"/>
    <cellStyle name="Euro 7 3 4 2 3" xfId="8423" xr:uid="{00000000-0005-0000-0000-0000EF2E0000}"/>
    <cellStyle name="Euro 7 3 4 2 4" xfId="14109" xr:uid="{00000000-0005-0000-0000-0000F02E0000}"/>
    <cellStyle name="Euro 7 3 4 3" xfId="4103" xr:uid="{00000000-0005-0000-0000-0000F12E0000}"/>
    <cellStyle name="Euro 7 3 4 3 2" xfId="10043" xr:uid="{00000000-0005-0000-0000-0000F22E0000}"/>
    <cellStyle name="Euro 7 3 4 3 3" xfId="15729" xr:uid="{00000000-0005-0000-0000-0000F32E0000}"/>
    <cellStyle name="Euro 7 3 4 4" xfId="7073" xr:uid="{00000000-0005-0000-0000-0000F42E0000}"/>
    <cellStyle name="Euro 7 3 4 5" xfId="12759" xr:uid="{00000000-0005-0000-0000-0000F52E0000}"/>
    <cellStyle name="Euro 7 3 5" xfId="1361" xr:uid="{00000000-0005-0000-0000-0000F62E0000}"/>
    <cellStyle name="Euro 7 3 5 2" xfId="2745" xr:uid="{00000000-0005-0000-0000-0000F72E0000}"/>
    <cellStyle name="Euro 7 3 5 2 2" xfId="5723" xr:uid="{00000000-0005-0000-0000-0000F82E0000}"/>
    <cellStyle name="Euro 7 3 5 2 2 2" xfId="11663" xr:uid="{00000000-0005-0000-0000-0000F92E0000}"/>
    <cellStyle name="Euro 7 3 5 2 2 3" xfId="17349" xr:uid="{00000000-0005-0000-0000-0000FA2E0000}"/>
    <cellStyle name="Euro 7 3 5 2 3" xfId="8693" xr:uid="{00000000-0005-0000-0000-0000FB2E0000}"/>
    <cellStyle name="Euro 7 3 5 2 4" xfId="14379" xr:uid="{00000000-0005-0000-0000-0000FC2E0000}"/>
    <cellStyle name="Euro 7 3 5 3" xfId="4373" xr:uid="{00000000-0005-0000-0000-0000FD2E0000}"/>
    <cellStyle name="Euro 7 3 5 3 2" xfId="10313" xr:uid="{00000000-0005-0000-0000-0000FE2E0000}"/>
    <cellStyle name="Euro 7 3 5 3 3" xfId="15999" xr:uid="{00000000-0005-0000-0000-0000FF2E0000}"/>
    <cellStyle name="Euro 7 3 5 4" xfId="7343" xr:uid="{00000000-0005-0000-0000-0000002F0000}"/>
    <cellStyle name="Euro 7 3 5 5" xfId="13029" xr:uid="{00000000-0005-0000-0000-0000012F0000}"/>
    <cellStyle name="Euro 7 3 6" xfId="1633" xr:uid="{00000000-0005-0000-0000-0000022F0000}"/>
    <cellStyle name="Euro 7 3 6 2" xfId="3017" xr:uid="{00000000-0005-0000-0000-0000032F0000}"/>
    <cellStyle name="Euro 7 3 6 2 2" xfId="5993" xr:uid="{00000000-0005-0000-0000-0000042F0000}"/>
    <cellStyle name="Euro 7 3 6 2 2 2" xfId="11933" xr:uid="{00000000-0005-0000-0000-0000052F0000}"/>
    <cellStyle name="Euro 7 3 6 2 2 3" xfId="17619" xr:uid="{00000000-0005-0000-0000-0000062F0000}"/>
    <cellStyle name="Euro 7 3 6 2 3" xfId="8963" xr:uid="{00000000-0005-0000-0000-0000072F0000}"/>
    <cellStyle name="Euro 7 3 6 2 4" xfId="14649" xr:uid="{00000000-0005-0000-0000-0000082F0000}"/>
    <cellStyle name="Euro 7 3 6 3" xfId="4643" xr:uid="{00000000-0005-0000-0000-0000092F0000}"/>
    <cellStyle name="Euro 7 3 6 3 2" xfId="10583" xr:uid="{00000000-0005-0000-0000-00000A2F0000}"/>
    <cellStyle name="Euro 7 3 6 3 3" xfId="16269" xr:uid="{00000000-0005-0000-0000-00000B2F0000}"/>
    <cellStyle name="Euro 7 3 6 4" xfId="7613" xr:uid="{00000000-0005-0000-0000-00000C2F0000}"/>
    <cellStyle name="Euro 7 3 6 5" xfId="13299" xr:uid="{00000000-0005-0000-0000-00000D2F0000}"/>
    <cellStyle name="Euro 7 3 7" xfId="1935" xr:uid="{00000000-0005-0000-0000-00000E2F0000}"/>
    <cellStyle name="Euro 7 3 7 2" xfId="3291" xr:uid="{00000000-0005-0000-0000-00000F2F0000}"/>
    <cellStyle name="Euro 7 3 7 2 2" xfId="6263" xr:uid="{00000000-0005-0000-0000-0000102F0000}"/>
    <cellStyle name="Euro 7 3 7 2 2 2" xfId="12203" xr:uid="{00000000-0005-0000-0000-0000112F0000}"/>
    <cellStyle name="Euro 7 3 7 2 2 3" xfId="17889" xr:uid="{00000000-0005-0000-0000-0000122F0000}"/>
    <cellStyle name="Euro 7 3 7 2 3" xfId="9233" xr:uid="{00000000-0005-0000-0000-0000132F0000}"/>
    <cellStyle name="Euro 7 3 7 2 4" xfId="14919" xr:uid="{00000000-0005-0000-0000-0000142F0000}"/>
    <cellStyle name="Euro 7 3 7 3" xfId="4913" xr:uid="{00000000-0005-0000-0000-0000152F0000}"/>
    <cellStyle name="Euro 7 3 7 3 2" xfId="10853" xr:uid="{00000000-0005-0000-0000-0000162F0000}"/>
    <cellStyle name="Euro 7 3 7 3 3" xfId="16539" xr:uid="{00000000-0005-0000-0000-0000172F0000}"/>
    <cellStyle name="Euro 7 3 7 4" xfId="7883" xr:uid="{00000000-0005-0000-0000-0000182F0000}"/>
    <cellStyle name="Euro 7 3 7 5" xfId="13569" xr:uid="{00000000-0005-0000-0000-0000192F0000}"/>
    <cellStyle name="Euro 7 3 8" xfId="2205" xr:uid="{00000000-0005-0000-0000-00001A2F0000}"/>
    <cellStyle name="Euro 7 3 8 2" xfId="5183" xr:uid="{00000000-0005-0000-0000-00001B2F0000}"/>
    <cellStyle name="Euro 7 3 8 2 2" xfId="11123" xr:uid="{00000000-0005-0000-0000-00001C2F0000}"/>
    <cellStyle name="Euro 7 3 8 2 3" xfId="16809" xr:uid="{00000000-0005-0000-0000-00001D2F0000}"/>
    <cellStyle name="Euro 7 3 8 3" xfId="8153" xr:uid="{00000000-0005-0000-0000-00001E2F0000}"/>
    <cellStyle name="Euro 7 3 8 4" xfId="13839" xr:uid="{00000000-0005-0000-0000-00001F2F0000}"/>
    <cellStyle name="Euro 7 3 9" xfId="3563" xr:uid="{00000000-0005-0000-0000-0000202F0000}"/>
    <cellStyle name="Euro 7 3 9 2" xfId="9503" xr:uid="{00000000-0005-0000-0000-0000212F0000}"/>
    <cellStyle name="Euro 7 3 9 3" xfId="15189" xr:uid="{00000000-0005-0000-0000-0000222F0000}"/>
    <cellStyle name="Euro 7 4" xfId="306" xr:uid="{00000000-0005-0000-0000-0000232F0000}"/>
    <cellStyle name="Euro 7 4 10" xfId="6537" xr:uid="{00000000-0005-0000-0000-0000242F0000}"/>
    <cellStyle name="Euro 7 4 11" xfId="6807" xr:uid="{00000000-0005-0000-0000-0000252F0000}"/>
    <cellStyle name="Euro 7 4 12" xfId="12477" xr:uid="{00000000-0005-0000-0000-0000262F0000}"/>
    <cellStyle name="Euro 7 4 2" xfId="307" xr:uid="{00000000-0005-0000-0000-0000272F0000}"/>
    <cellStyle name="Euro 7 4 2 10" xfId="6808" xr:uid="{00000000-0005-0000-0000-0000282F0000}"/>
    <cellStyle name="Euro 7 4 2 11" xfId="12478" xr:uid="{00000000-0005-0000-0000-0000292F0000}"/>
    <cellStyle name="Euro 7 4 2 2" xfId="1096" xr:uid="{00000000-0005-0000-0000-00002A2F0000}"/>
    <cellStyle name="Euro 7 4 2 2 2" xfId="2480" xr:uid="{00000000-0005-0000-0000-00002B2F0000}"/>
    <cellStyle name="Euro 7 4 2 2 2 2" xfId="5458" xr:uid="{00000000-0005-0000-0000-00002C2F0000}"/>
    <cellStyle name="Euro 7 4 2 2 2 2 2" xfId="11398" xr:uid="{00000000-0005-0000-0000-00002D2F0000}"/>
    <cellStyle name="Euro 7 4 2 2 2 2 3" xfId="17084" xr:uid="{00000000-0005-0000-0000-00002E2F0000}"/>
    <cellStyle name="Euro 7 4 2 2 2 3" xfId="8428" xr:uid="{00000000-0005-0000-0000-00002F2F0000}"/>
    <cellStyle name="Euro 7 4 2 2 2 4" xfId="14114" xr:uid="{00000000-0005-0000-0000-0000302F0000}"/>
    <cellStyle name="Euro 7 4 2 2 3" xfId="4108" xr:uid="{00000000-0005-0000-0000-0000312F0000}"/>
    <cellStyle name="Euro 7 4 2 2 3 2" xfId="10048" xr:uid="{00000000-0005-0000-0000-0000322F0000}"/>
    <cellStyle name="Euro 7 4 2 2 3 3" xfId="15734" xr:uid="{00000000-0005-0000-0000-0000332F0000}"/>
    <cellStyle name="Euro 7 4 2 2 4" xfId="7078" xr:uid="{00000000-0005-0000-0000-0000342F0000}"/>
    <cellStyle name="Euro 7 4 2 2 5" xfId="12764" xr:uid="{00000000-0005-0000-0000-0000352F0000}"/>
    <cellStyle name="Euro 7 4 2 3" xfId="1366" xr:uid="{00000000-0005-0000-0000-0000362F0000}"/>
    <cellStyle name="Euro 7 4 2 3 2" xfId="2750" xr:uid="{00000000-0005-0000-0000-0000372F0000}"/>
    <cellStyle name="Euro 7 4 2 3 2 2" xfId="5728" xr:uid="{00000000-0005-0000-0000-0000382F0000}"/>
    <cellStyle name="Euro 7 4 2 3 2 2 2" xfId="11668" xr:uid="{00000000-0005-0000-0000-0000392F0000}"/>
    <cellStyle name="Euro 7 4 2 3 2 2 3" xfId="17354" xr:uid="{00000000-0005-0000-0000-00003A2F0000}"/>
    <cellStyle name="Euro 7 4 2 3 2 3" xfId="8698" xr:uid="{00000000-0005-0000-0000-00003B2F0000}"/>
    <cellStyle name="Euro 7 4 2 3 2 4" xfId="14384" xr:uid="{00000000-0005-0000-0000-00003C2F0000}"/>
    <cellStyle name="Euro 7 4 2 3 3" xfId="4378" xr:uid="{00000000-0005-0000-0000-00003D2F0000}"/>
    <cellStyle name="Euro 7 4 2 3 3 2" xfId="10318" xr:uid="{00000000-0005-0000-0000-00003E2F0000}"/>
    <cellStyle name="Euro 7 4 2 3 3 3" xfId="16004" xr:uid="{00000000-0005-0000-0000-00003F2F0000}"/>
    <cellStyle name="Euro 7 4 2 3 4" xfId="7348" xr:uid="{00000000-0005-0000-0000-0000402F0000}"/>
    <cellStyle name="Euro 7 4 2 3 5" xfId="13034" xr:uid="{00000000-0005-0000-0000-0000412F0000}"/>
    <cellStyle name="Euro 7 4 2 4" xfId="1638" xr:uid="{00000000-0005-0000-0000-0000422F0000}"/>
    <cellStyle name="Euro 7 4 2 4 2" xfId="3022" xr:uid="{00000000-0005-0000-0000-0000432F0000}"/>
    <cellStyle name="Euro 7 4 2 4 2 2" xfId="5998" xr:uid="{00000000-0005-0000-0000-0000442F0000}"/>
    <cellStyle name="Euro 7 4 2 4 2 2 2" xfId="11938" xr:uid="{00000000-0005-0000-0000-0000452F0000}"/>
    <cellStyle name="Euro 7 4 2 4 2 2 3" xfId="17624" xr:uid="{00000000-0005-0000-0000-0000462F0000}"/>
    <cellStyle name="Euro 7 4 2 4 2 3" xfId="8968" xr:uid="{00000000-0005-0000-0000-0000472F0000}"/>
    <cellStyle name="Euro 7 4 2 4 2 4" xfId="14654" xr:uid="{00000000-0005-0000-0000-0000482F0000}"/>
    <cellStyle name="Euro 7 4 2 4 3" xfId="4648" xr:uid="{00000000-0005-0000-0000-0000492F0000}"/>
    <cellStyle name="Euro 7 4 2 4 3 2" xfId="10588" xr:uid="{00000000-0005-0000-0000-00004A2F0000}"/>
    <cellStyle name="Euro 7 4 2 4 3 3" xfId="16274" xr:uid="{00000000-0005-0000-0000-00004B2F0000}"/>
    <cellStyle name="Euro 7 4 2 4 4" xfId="7618" xr:uid="{00000000-0005-0000-0000-00004C2F0000}"/>
    <cellStyle name="Euro 7 4 2 4 5" xfId="13304" xr:uid="{00000000-0005-0000-0000-00004D2F0000}"/>
    <cellStyle name="Euro 7 4 2 5" xfId="1940" xr:uid="{00000000-0005-0000-0000-00004E2F0000}"/>
    <cellStyle name="Euro 7 4 2 5 2" xfId="3296" xr:uid="{00000000-0005-0000-0000-00004F2F0000}"/>
    <cellStyle name="Euro 7 4 2 5 2 2" xfId="6268" xr:uid="{00000000-0005-0000-0000-0000502F0000}"/>
    <cellStyle name="Euro 7 4 2 5 2 2 2" xfId="12208" xr:uid="{00000000-0005-0000-0000-0000512F0000}"/>
    <cellStyle name="Euro 7 4 2 5 2 2 3" xfId="17894" xr:uid="{00000000-0005-0000-0000-0000522F0000}"/>
    <cellStyle name="Euro 7 4 2 5 2 3" xfId="9238" xr:uid="{00000000-0005-0000-0000-0000532F0000}"/>
    <cellStyle name="Euro 7 4 2 5 2 4" xfId="14924" xr:uid="{00000000-0005-0000-0000-0000542F0000}"/>
    <cellStyle name="Euro 7 4 2 5 3" xfId="4918" xr:uid="{00000000-0005-0000-0000-0000552F0000}"/>
    <cellStyle name="Euro 7 4 2 5 3 2" xfId="10858" xr:uid="{00000000-0005-0000-0000-0000562F0000}"/>
    <cellStyle name="Euro 7 4 2 5 3 3" xfId="16544" xr:uid="{00000000-0005-0000-0000-0000572F0000}"/>
    <cellStyle name="Euro 7 4 2 5 4" xfId="7888" xr:uid="{00000000-0005-0000-0000-0000582F0000}"/>
    <cellStyle name="Euro 7 4 2 5 5" xfId="13574" xr:uid="{00000000-0005-0000-0000-0000592F0000}"/>
    <cellStyle name="Euro 7 4 2 6" xfId="2210" xr:uid="{00000000-0005-0000-0000-00005A2F0000}"/>
    <cellStyle name="Euro 7 4 2 6 2" xfId="5188" xr:uid="{00000000-0005-0000-0000-00005B2F0000}"/>
    <cellStyle name="Euro 7 4 2 6 2 2" xfId="11128" xr:uid="{00000000-0005-0000-0000-00005C2F0000}"/>
    <cellStyle name="Euro 7 4 2 6 2 3" xfId="16814" xr:uid="{00000000-0005-0000-0000-00005D2F0000}"/>
    <cellStyle name="Euro 7 4 2 6 3" xfId="8158" xr:uid="{00000000-0005-0000-0000-00005E2F0000}"/>
    <cellStyle name="Euro 7 4 2 6 4" xfId="13844" xr:uid="{00000000-0005-0000-0000-00005F2F0000}"/>
    <cellStyle name="Euro 7 4 2 7" xfId="3568" xr:uid="{00000000-0005-0000-0000-0000602F0000}"/>
    <cellStyle name="Euro 7 4 2 7 2" xfId="9508" xr:uid="{00000000-0005-0000-0000-0000612F0000}"/>
    <cellStyle name="Euro 7 4 2 7 3" xfId="15194" xr:uid="{00000000-0005-0000-0000-0000622F0000}"/>
    <cellStyle name="Euro 7 4 2 8" xfId="3838" xr:uid="{00000000-0005-0000-0000-0000632F0000}"/>
    <cellStyle name="Euro 7 4 2 8 2" xfId="9778" xr:uid="{00000000-0005-0000-0000-0000642F0000}"/>
    <cellStyle name="Euro 7 4 2 8 3" xfId="15464" xr:uid="{00000000-0005-0000-0000-0000652F0000}"/>
    <cellStyle name="Euro 7 4 2 9" xfId="6538" xr:uid="{00000000-0005-0000-0000-0000662F0000}"/>
    <cellStyle name="Euro 7 4 3" xfId="1095" xr:uid="{00000000-0005-0000-0000-0000672F0000}"/>
    <cellStyle name="Euro 7 4 3 2" xfId="2479" xr:uid="{00000000-0005-0000-0000-0000682F0000}"/>
    <cellStyle name="Euro 7 4 3 2 2" xfId="5457" xr:uid="{00000000-0005-0000-0000-0000692F0000}"/>
    <cellStyle name="Euro 7 4 3 2 2 2" xfId="11397" xr:uid="{00000000-0005-0000-0000-00006A2F0000}"/>
    <cellStyle name="Euro 7 4 3 2 2 3" xfId="17083" xr:uid="{00000000-0005-0000-0000-00006B2F0000}"/>
    <cellStyle name="Euro 7 4 3 2 3" xfId="8427" xr:uid="{00000000-0005-0000-0000-00006C2F0000}"/>
    <cellStyle name="Euro 7 4 3 2 4" xfId="14113" xr:uid="{00000000-0005-0000-0000-00006D2F0000}"/>
    <cellStyle name="Euro 7 4 3 3" xfId="4107" xr:uid="{00000000-0005-0000-0000-00006E2F0000}"/>
    <cellStyle name="Euro 7 4 3 3 2" xfId="10047" xr:uid="{00000000-0005-0000-0000-00006F2F0000}"/>
    <cellStyle name="Euro 7 4 3 3 3" xfId="15733" xr:uid="{00000000-0005-0000-0000-0000702F0000}"/>
    <cellStyle name="Euro 7 4 3 4" xfId="7077" xr:uid="{00000000-0005-0000-0000-0000712F0000}"/>
    <cellStyle name="Euro 7 4 3 5" xfId="12763" xr:uid="{00000000-0005-0000-0000-0000722F0000}"/>
    <cellStyle name="Euro 7 4 4" xfId="1365" xr:uid="{00000000-0005-0000-0000-0000732F0000}"/>
    <cellStyle name="Euro 7 4 4 2" xfId="2749" xr:uid="{00000000-0005-0000-0000-0000742F0000}"/>
    <cellStyle name="Euro 7 4 4 2 2" xfId="5727" xr:uid="{00000000-0005-0000-0000-0000752F0000}"/>
    <cellStyle name="Euro 7 4 4 2 2 2" xfId="11667" xr:uid="{00000000-0005-0000-0000-0000762F0000}"/>
    <cellStyle name="Euro 7 4 4 2 2 3" xfId="17353" xr:uid="{00000000-0005-0000-0000-0000772F0000}"/>
    <cellStyle name="Euro 7 4 4 2 3" xfId="8697" xr:uid="{00000000-0005-0000-0000-0000782F0000}"/>
    <cellStyle name="Euro 7 4 4 2 4" xfId="14383" xr:uid="{00000000-0005-0000-0000-0000792F0000}"/>
    <cellStyle name="Euro 7 4 4 3" xfId="4377" xr:uid="{00000000-0005-0000-0000-00007A2F0000}"/>
    <cellStyle name="Euro 7 4 4 3 2" xfId="10317" xr:uid="{00000000-0005-0000-0000-00007B2F0000}"/>
    <cellStyle name="Euro 7 4 4 3 3" xfId="16003" xr:uid="{00000000-0005-0000-0000-00007C2F0000}"/>
    <cellStyle name="Euro 7 4 4 4" xfId="7347" xr:uid="{00000000-0005-0000-0000-00007D2F0000}"/>
    <cellStyle name="Euro 7 4 4 5" xfId="13033" xr:uid="{00000000-0005-0000-0000-00007E2F0000}"/>
    <cellStyle name="Euro 7 4 5" xfId="1637" xr:uid="{00000000-0005-0000-0000-00007F2F0000}"/>
    <cellStyle name="Euro 7 4 5 2" xfId="3021" xr:uid="{00000000-0005-0000-0000-0000802F0000}"/>
    <cellStyle name="Euro 7 4 5 2 2" xfId="5997" xr:uid="{00000000-0005-0000-0000-0000812F0000}"/>
    <cellStyle name="Euro 7 4 5 2 2 2" xfId="11937" xr:uid="{00000000-0005-0000-0000-0000822F0000}"/>
    <cellStyle name="Euro 7 4 5 2 2 3" xfId="17623" xr:uid="{00000000-0005-0000-0000-0000832F0000}"/>
    <cellStyle name="Euro 7 4 5 2 3" xfId="8967" xr:uid="{00000000-0005-0000-0000-0000842F0000}"/>
    <cellStyle name="Euro 7 4 5 2 4" xfId="14653" xr:uid="{00000000-0005-0000-0000-0000852F0000}"/>
    <cellStyle name="Euro 7 4 5 3" xfId="4647" xr:uid="{00000000-0005-0000-0000-0000862F0000}"/>
    <cellStyle name="Euro 7 4 5 3 2" xfId="10587" xr:uid="{00000000-0005-0000-0000-0000872F0000}"/>
    <cellStyle name="Euro 7 4 5 3 3" xfId="16273" xr:uid="{00000000-0005-0000-0000-0000882F0000}"/>
    <cellStyle name="Euro 7 4 5 4" xfId="7617" xr:uid="{00000000-0005-0000-0000-0000892F0000}"/>
    <cellStyle name="Euro 7 4 5 5" xfId="13303" xr:uid="{00000000-0005-0000-0000-00008A2F0000}"/>
    <cellStyle name="Euro 7 4 6" xfId="1939" xr:uid="{00000000-0005-0000-0000-00008B2F0000}"/>
    <cellStyle name="Euro 7 4 6 2" xfId="3295" xr:uid="{00000000-0005-0000-0000-00008C2F0000}"/>
    <cellStyle name="Euro 7 4 6 2 2" xfId="6267" xr:uid="{00000000-0005-0000-0000-00008D2F0000}"/>
    <cellStyle name="Euro 7 4 6 2 2 2" xfId="12207" xr:uid="{00000000-0005-0000-0000-00008E2F0000}"/>
    <cellStyle name="Euro 7 4 6 2 2 3" xfId="17893" xr:uid="{00000000-0005-0000-0000-00008F2F0000}"/>
    <cellStyle name="Euro 7 4 6 2 3" xfId="9237" xr:uid="{00000000-0005-0000-0000-0000902F0000}"/>
    <cellStyle name="Euro 7 4 6 2 4" xfId="14923" xr:uid="{00000000-0005-0000-0000-0000912F0000}"/>
    <cellStyle name="Euro 7 4 6 3" xfId="4917" xr:uid="{00000000-0005-0000-0000-0000922F0000}"/>
    <cellStyle name="Euro 7 4 6 3 2" xfId="10857" xr:uid="{00000000-0005-0000-0000-0000932F0000}"/>
    <cellStyle name="Euro 7 4 6 3 3" xfId="16543" xr:uid="{00000000-0005-0000-0000-0000942F0000}"/>
    <cellStyle name="Euro 7 4 6 4" xfId="7887" xr:uid="{00000000-0005-0000-0000-0000952F0000}"/>
    <cellStyle name="Euro 7 4 6 5" xfId="13573" xr:uid="{00000000-0005-0000-0000-0000962F0000}"/>
    <cellStyle name="Euro 7 4 7" xfId="2209" xr:uid="{00000000-0005-0000-0000-0000972F0000}"/>
    <cellStyle name="Euro 7 4 7 2" xfId="5187" xr:uid="{00000000-0005-0000-0000-0000982F0000}"/>
    <cellStyle name="Euro 7 4 7 2 2" xfId="11127" xr:uid="{00000000-0005-0000-0000-0000992F0000}"/>
    <cellStyle name="Euro 7 4 7 2 3" xfId="16813" xr:uid="{00000000-0005-0000-0000-00009A2F0000}"/>
    <cellStyle name="Euro 7 4 7 3" xfId="8157" xr:uid="{00000000-0005-0000-0000-00009B2F0000}"/>
    <cellStyle name="Euro 7 4 7 4" xfId="13843" xr:uid="{00000000-0005-0000-0000-00009C2F0000}"/>
    <cellStyle name="Euro 7 4 8" xfId="3567" xr:uid="{00000000-0005-0000-0000-00009D2F0000}"/>
    <cellStyle name="Euro 7 4 8 2" xfId="9507" xr:uid="{00000000-0005-0000-0000-00009E2F0000}"/>
    <cellStyle name="Euro 7 4 8 3" xfId="15193" xr:uid="{00000000-0005-0000-0000-00009F2F0000}"/>
    <cellStyle name="Euro 7 4 9" xfId="3837" xr:uid="{00000000-0005-0000-0000-0000A02F0000}"/>
    <cellStyle name="Euro 7 4 9 2" xfId="9777" xr:uid="{00000000-0005-0000-0000-0000A12F0000}"/>
    <cellStyle name="Euro 7 4 9 3" xfId="15463" xr:uid="{00000000-0005-0000-0000-0000A22F0000}"/>
    <cellStyle name="Euro 7 5" xfId="308" xr:uid="{00000000-0005-0000-0000-0000A32F0000}"/>
    <cellStyle name="Euro 7 5 10" xfId="6539" xr:uid="{00000000-0005-0000-0000-0000A42F0000}"/>
    <cellStyle name="Euro 7 5 11" xfId="6809" xr:uid="{00000000-0005-0000-0000-0000A52F0000}"/>
    <cellStyle name="Euro 7 5 12" xfId="12479" xr:uid="{00000000-0005-0000-0000-0000A62F0000}"/>
    <cellStyle name="Euro 7 5 2" xfId="309" xr:uid="{00000000-0005-0000-0000-0000A72F0000}"/>
    <cellStyle name="Euro 7 5 2 10" xfId="6810" xr:uid="{00000000-0005-0000-0000-0000A82F0000}"/>
    <cellStyle name="Euro 7 5 2 11" xfId="12480" xr:uid="{00000000-0005-0000-0000-0000A92F0000}"/>
    <cellStyle name="Euro 7 5 2 2" xfId="1098" xr:uid="{00000000-0005-0000-0000-0000AA2F0000}"/>
    <cellStyle name="Euro 7 5 2 2 2" xfId="2482" xr:uid="{00000000-0005-0000-0000-0000AB2F0000}"/>
    <cellStyle name="Euro 7 5 2 2 2 2" xfId="5460" xr:uid="{00000000-0005-0000-0000-0000AC2F0000}"/>
    <cellStyle name="Euro 7 5 2 2 2 2 2" xfId="11400" xr:uid="{00000000-0005-0000-0000-0000AD2F0000}"/>
    <cellStyle name="Euro 7 5 2 2 2 2 3" xfId="17086" xr:uid="{00000000-0005-0000-0000-0000AE2F0000}"/>
    <cellStyle name="Euro 7 5 2 2 2 3" xfId="8430" xr:uid="{00000000-0005-0000-0000-0000AF2F0000}"/>
    <cellStyle name="Euro 7 5 2 2 2 4" xfId="14116" xr:uid="{00000000-0005-0000-0000-0000B02F0000}"/>
    <cellStyle name="Euro 7 5 2 2 3" xfId="4110" xr:uid="{00000000-0005-0000-0000-0000B12F0000}"/>
    <cellStyle name="Euro 7 5 2 2 3 2" xfId="10050" xr:uid="{00000000-0005-0000-0000-0000B22F0000}"/>
    <cellStyle name="Euro 7 5 2 2 3 3" xfId="15736" xr:uid="{00000000-0005-0000-0000-0000B32F0000}"/>
    <cellStyle name="Euro 7 5 2 2 4" xfId="7080" xr:uid="{00000000-0005-0000-0000-0000B42F0000}"/>
    <cellStyle name="Euro 7 5 2 2 5" xfId="12766" xr:uid="{00000000-0005-0000-0000-0000B52F0000}"/>
    <cellStyle name="Euro 7 5 2 3" xfId="1368" xr:uid="{00000000-0005-0000-0000-0000B62F0000}"/>
    <cellStyle name="Euro 7 5 2 3 2" xfId="2752" xr:uid="{00000000-0005-0000-0000-0000B72F0000}"/>
    <cellStyle name="Euro 7 5 2 3 2 2" xfId="5730" xr:uid="{00000000-0005-0000-0000-0000B82F0000}"/>
    <cellStyle name="Euro 7 5 2 3 2 2 2" xfId="11670" xr:uid="{00000000-0005-0000-0000-0000B92F0000}"/>
    <cellStyle name="Euro 7 5 2 3 2 2 3" xfId="17356" xr:uid="{00000000-0005-0000-0000-0000BA2F0000}"/>
    <cellStyle name="Euro 7 5 2 3 2 3" xfId="8700" xr:uid="{00000000-0005-0000-0000-0000BB2F0000}"/>
    <cellStyle name="Euro 7 5 2 3 2 4" xfId="14386" xr:uid="{00000000-0005-0000-0000-0000BC2F0000}"/>
    <cellStyle name="Euro 7 5 2 3 3" xfId="4380" xr:uid="{00000000-0005-0000-0000-0000BD2F0000}"/>
    <cellStyle name="Euro 7 5 2 3 3 2" xfId="10320" xr:uid="{00000000-0005-0000-0000-0000BE2F0000}"/>
    <cellStyle name="Euro 7 5 2 3 3 3" xfId="16006" xr:uid="{00000000-0005-0000-0000-0000BF2F0000}"/>
    <cellStyle name="Euro 7 5 2 3 4" xfId="7350" xr:uid="{00000000-0005-0000-0000-0000C02F0000}"/>
    <cellStyle name="Euro 7 5 2 3 5" xfId="13036" xr:uid="{00000000-0005-0000-0000-0000C12F0000}"/>
    <cellStyle name="Euro 7 5 2 4" xfId="1640" xr:uid="{00000000-0005-0000-0000-0000C22F0000}"/>
    <cellStyle name="Euro 7 5 2 4 2" xfId="3024" xr:uid="{00000000-0005-0000-0000-0000C32F0000}"/>
    <cellStyle name="Euro 7 5 2 4 2 2" xfId="6000" xr:uid="{00000000-0005-0000-0000-0000C42F0000}"/>
    <cellStyle name="Euro 7 5 2 4 2 2 2" xfId="11940" xr:uid="{00000000-0005-0000-0000-0000C52F0000}"/>
    <cellStyle name="Euro 7 5 2 4 2 2 3" xfId="17626" xr:uid="{00000000-0005-0000-0000-0000C62F0000}"/>
    <cellStyle name="Euro 7 5 2 4 2 3" xfId="8970" xr:uid="{00000000-0005-0000-0000-0000C72F0000}"/>
    <cellStyle name="Euro 7 5 2 4 2 4" xfId="14656" xr:uid="{00000000-0005-0000-0000-0000C82F0000}"/>
    <cellStyle name="Euro 7 5 2 4 3" xfId="4650" xr:uid="{00000000-0005-0000-0000-0000C92F0000}"/>
    <cellStyle name="Euro 7 5 2 4 3 2" xfId="10590" xr:uid="{00000000-0005-0000-0000-0000CA2F0000}"/>
    <cellStyle name="Euro 7 5 2 4 3 3" xfId="16276" xr:uid="{00000000-0005-0000-0000-0000CB2F0000}"/>
    <cellStyle name="Euro 7 5 2 4 4" xfId="7620" xr:uid="{00000000-0005-0000-0000-0000CC2F0000}"/>
    <cellStyle name="Euro 7 5 2 4 5" xfId="13306" xr:uid="{00000000-0005-0000-0000-0000CD2F0000}"/>
    <cellStyle name="Euro 7 5 2 5" xfId="1942" xr:uid="{00000000-0005-0000-0000-0000CE2F0000}"/>
    <cellStyle name="Euro 7 5 2 5 2" xfId="3298" xr:uid="{00000000-0005-0000-0000-0000CF2F0000}"/>
    <cellStyle name="Euro 7 5 2 5 2 2" xfId="6270" xr:uid="{00000000-0005-0000-0000-0000D02F0000}"/>
    <cellStyle name="Euro 7 5 2 5 2 2 2" xfId="12210" xr:uid="{00000000-0005-0000-0000-0000D12F0000}"/>
    <cellStyle name="Euro 7 5 2 5 2 2 3" xfId="17896" xr:uid="{00000000-0005-0000-0000-0000D22F0000}"/>
    <cellStyle name="Euro 7 5 2 5 2 3" xfId="9240" xr:uid="{00000000-0005-0000-0000-0000D32F0000}"/>
    <cellStyle name="Euro 7 5 2 5 2 4" xfId="14926" xr:uid="{00000000-0005-0000-0000-0000D42F0000}"/>
    <cellStyle name="Euro 7 5 2 5 3" xfId="4920" xr:uid="{00000000-0005-0000-0000-0000D52F0000}"/>
    <cellStyle name="Euro 7 5 2 5 3 2" xfId="10860" xr:uid="{00000000-0005-0000-0000-0000D62F0000}"/>
    <cellStyle name="Euro 7 5 2 5 3 3" xfId="16546" xr:uid="{00000000-0005-0000-0000-0000D72F0000}"/>
    <cellStyle name="Euro 7 5 2 5 4" xfId="7890" xr:uid="{00000000-0005-0000-0000-0000D82F0000}"/>
    <cellStyle name="Euro 7 5 2 5 5" xfId="13576" xr:uid="{00000000-0005-0000-0000-0000D92F0000}"/>
    <cellStyle name="Euro 7 5 2 6" xfId="2212" xr:uid="{00000000-0005-0000-0000-0000DA2F0000}"/>
    <cellStyle name="Euro 7 5 2 6 2" xfId="5190" xr:uid="{00000000-0005-0000-0000-0000DB2F0000}"/>
    <cellStyle name="Euro 7 5 2 6 2 2" xfId="11130" xr:uid="{00000000-0005-0000-0000-0000DC2F0000}"/>
    <cellStyle name="Euro 7 5 2 6 2 3" xfId="16816" xr:uid="{00000000-0005-0000-0000-0000DD2F0000}"/>
    <cellStyle name="Euro 7 5 2 6 3" xfId="8160" xr:uid="{00000000-0005-0000-0000-0000DE2F0000}"/>
    <cellStyle name="Euro 7 5 2 6 4" xfId="13846" xr:uid="{00000000-0005-0000-0000-0000DF2F0000}"/>
    <cellStyle name="Euro 7 5 2 7" xfId="3570" xr:uid="{00000000-0005-0000-0000-0000E02F0000}"/>
    <cellStyle name="Euro 7 5 2 7 2" xfId="9510" xr:uid="{00000000-0005-0000-0000-0000E12F0000}"/>
    <cellStyle name="Euro 7 5 2 7 3" xfId="15196" xr:uid="{00000000-0005-0000-0000-0000E22F0000}"/>
    <cellStyle name="Euro 7 5 2 8" xfId="3840" xr:uid="{00000000-0005-0000-0000-0000E32F0000}"/>
    <cellStyle name="Euro 7 5 2 8 2" xfId="9780" xr:uid="{00000000-0005-0000-0000-0000E42F0000}"/>
    <cellStyle name="Euro 7 5 2 8 3" xfId="15466" xr:uid="{00000000-0005-0000-0000-0000E52F0000}"/>
    <cellStyle name="Euro 7 5 2 9" xfId="6540" xr:uid="{00000000-0005-0000-0000-0000E62F0000}"/>
    <cellStyle name="Euro 7 5 3" xfId="1097" xr:uid="{00000000-0005-0000-0000-0000E72F0000}"/>
    <cellStyle name="Euro 7 5 3 2" xfId="2481" xr:uid="{00000000-0005-0000-0000-0000E82F0000}"/>
    <cellStyle name="Euro 7 5 3 2 2" xfId="5459" xr:uid="{00000000-0005-0000-0000-0000E92F0000}"/>
    <cellStyle name="Euro 7 5 3 2 2 2" xfId="11399" xr:uid="{00000000-0005-0000-0000-0000EA2F0000}"/>
    <cellStyle name="Euro 7 5 3 2 2 3" xfId="17085" xr:uid="{00000000-0005-0000-0000-0000EB2F0000}"/>
    <cellStyle name="Euro 7 5 3 2 3" xfId="8429" xr:uid="{00000000-0005-0000-0000-0000EC2F0000}"/>
    <cellStyle name="Euro 7 5 3 2 4" xfId="14115" xr:uid="{00000000-0005-0000-0000-0000ED2F0000}"/>
    <cellStyle name="Euro 7 5 3 3" xfId="4109" xr:uid="{00000000-0005-0000-0000-0000EE2F0000}"/>
    <cellStyle name="Euro 7 5 3 3 2" xfId="10049" xr:uid="{00000000-0005-0000-0000-0000EF2F0000}"/>
    <cellStyle name="Euro 7 5 3 3 3" xfId="15735" xr:uid="{00000000-0005-0000-0000-0000F02F0000}"/>
    <cellStyle name="Euro 7 5 3 4" xfId="7079" xr:uid="{00000000-0005-0000-0000-0000F12F0000}"/>
    <cellStyle name="Euro 7 5 3 5" xfId="12765" xr:uid="{00000000-0005-0000-0000-0000F22F0000}"/>
    <cellStyle name="Euro 7 5 4" xfId="1367" xr:uid="{00000000-0005-0000-0000-0000F32F0000}"/>
    <cellStyle name="Euro 7 5 4 2" xfId="2751" xr:uid="{00000000-0005-0000-0000-0000F42F0000}"/>
    <cellStyle name="Euro 7 5 4 2 2" xfId="5729" xr:uid="{00000000-0005-0000-0000-0000F52F0000}"/>
    <cellStyle name="Euro 7 5 4 2 2 2" xfId="11669" xr:uid="{00000000-0005-0000-0000-0000F62F0000}"/>
    <cellStyle name="Euro 7 5 4 2 2 3" xfId="17355" xr:uid="{00000000-0005-0000-0000-0000F72F0000}"/>
    <cellStyle name="Euro 7 5 4 2 3" xfId="8699" xr:uid="{00000000-0005-0000-0000-0000F82F0000}"/>
    <cellStyle name="Euro 7 5 4 2 4" xfId="14385" xr:uid="{00000000-0005-0000-0000-0000F92F0000}"/>
    <cellStyle name="Euro 7 5 4 3" xfId="4379" xr:uid="{00000000-0005-0000-0000-0000FA2F0000}"/>
    <cellStyle name="Euro 7 5 4 3 2" xfId="10319" xr:uid="{00000000-0005-0000-0000-0000FB2F0000}"/>
    <cellStyle name="Euro 7 5 4 3 3" xfId="16005" xr:uid="{00000000-0005-0000-0000-0000FC2F0000}"/>
    <cellStyle name="Euro 7 5 4 4" xfId="7349" xr:uid="{00000000-0005-0000-0000-0000FD2F0000}"/>
    <cellStyle name="Euro 7 5 4 5" xfId="13035" xr:uid="{00000000-0005-0000-0000-0000FE2F0000}"/>
    <cellStyle name="Euro 7 5 5" xfId="1639" xr:uid="{00000000-0005-0000-0000-0000FF2F0000}"/>
    <cellStyle name="Euro 7 5 5 2" xfId="3023" xr:uid="{00000000-0005-0000-0000-000000300000}"/>
    <cellStyle name="Euro 7 5 5 2 2" xfId="5999" xr:uid="{00000000-0005-0000-0000-000001300000}"/>
    <cellStyle name="Euro 7 5 5 2 2 2" xfId="11939" xr:uid="{00000000-0005-0000-0000-000002300000}"/>
    <cellStyle name="Euro 7 5 5 2 2 3" xfId="17625" xr:uid="{00000000-0005-0000-0000-000003300000}"/>
    <cellStyle name="Euro 7 5 5 2 3" xfId="8969" xr:uid="{00000000-0005-0000-0000-000004300000}"/>
    <cellStyle name="Euro 7 5 5 2 4" xfId="14655" xr:uid="{00000000-0005-0000-0000-000005300000}"/>
    <cellStyle name="Euro 7 5 5 3" xfId="4649" xr:uid="{00000000-0005-0000-0000-000006300000}"/>
    <cellStyle name="Euro 7 5 5 3 2" xfId="10589" xr:uid="{00000000-0005-0000-0000-000007300000}"/>
    <cellStyle name="Euro 7 5 5 3 3" xfId="16275" xr:uid="{00000000-0005-0000-0000-000008300000}"/>
    <cellStyle name="Euro 7 5 5 4" xfId="7619" xr:uid="{00000000-0005-0000-0000-000009300000}"/>
    <cellStyle name="Euro 7 5 5 5" xfId="13305" xr:uid="{00000000-0005-0000-0000-00000A300000}"/>
    <cellStyle name="Euro 7 5 6" xfId="1941" xr:uid="{00000000-0005-0000-0000-00000B300000}"/>
    <cellStyle name="Euro 7 5 6 2" xfId="3297" xr:uid="{00000000-0005-0000-0000-00000C300000}"/>
    <cellStyle name="Euro 7 5 6 2 2" xfId="6269" xr:uid="{00000000-0005-0000-0000-00000D300000}"/>
    <cellStyle name="Euro 7 5 6 2 2 2" xfId="12209" xr:uid="{00000000-0005-0000-0000-00000E300000}"/>
    <cellStyle name="Euro 7 5 6 2 2 3" xfId="17895" xr:uid="{00000000-0005-0000-0000-00000F300000}"/>
    <cellStyle name="Euro 7 5 6 2 3" xfId="9239" xr:uid="{00000000-0005-0000-0000-000010300000}"/>
    <cellStyle name="Euro 7 5 6 2 4" xfId="14925" xr:uid="{00000000-0005-0000-0000-000011300000}"/>
    <cellStyle name="Euro 7 5 6 3" xfId="4919" xr:uid="{00000000-0005-0000-0000-000012300000}"/>
    <cellStyle name="Euro 7 5 6 3 2" xfId="10859" xr:uid="{00000000-0005-0000-0000-000013300000}"/>
    <cellStyle name="Euro 7 5 6 3 3" xfId="16545" xr:uid="{00000000-0005-0000-0000-000014300000}"/>
    <cellStyle name="Euro 7 5 6 4" xfId="7889" xr:uid="{00000000-0005-0000-0000-000015300000}"/>
    <cellStyle name="Euro 7 5 6 5" xfId="13575" xr:uid="{00000000-0005-0000-0000-000016300000}"/>
    <cellStyle name="Euro 7 5 7" xfId="2211" xr:uid="{00000000-0005-0000-0000-000017300000}"/>
    <cellStyle name="Euro 7 5 7 2" xfId="5189" xr:uid="{00000000-0005-0000-0000-000018300000}"/>
    <cellStyle name="Euro 7 5 7 2 2" xfId="11129" xr:uid="{00000000-0005-0000-0000-000019300000}"/>
    <cellStyle name="Euro 7 5 7 2 3" xfId="16815" xr:uid="{00000000-0005-0000-0000-00001A300000}"/>
    <cellStyle name="Euro 7 5 7 3" xfId="8159" xr:uid="{00000000-0005-0000-0000-00001B300000}"/>
    <cellStyle name="Euro 7 5 7 4" xfId="13845" xr:uid="{00000000-0005-0000-0000-00001C300000}"/>
    <cellStyle name="Euro 7 5 8" xfId="3569" xr:uid="{00000000-0005-0000-0000-00001D300000}"/>
    <cellStyle name="Euro 7 5 8 2" xfId="9509" xr:uid="{00000000-0005-0000-0000-00001E300000}"/>
    <cellStyle name="Euro 7 5 8 3" xfId="15195" xr:uid="{00000000-0005-0000-0000-00001F300000}"/>
    <cellStyle name="Euro 7 5 9" xfId="3839" xr:uid="{00000000-0005-0000-0000-000020300000}"/>
    <cellStyle name="Euro 7 5 9 2" xfId="9779" xr:uid="{00000000-0005-0000-0000-000021300000}"/>
    <cellStyle name="Euro 7 5 9 3" xfId="15465" xr:uid="{00000000-0005-0000-0000-000022300000}"/>
    <cellStyle name="Euro 7 6" xfId="310" xr:uid="{00000000-0005-0000-0000-000023300000}"/>
    <cellStyle name="Euro 7 6 10" xfId="6811" xr:uid="{00000000-0005-0000-0000-000024300000}"/>
    <cellStyle name="Euro 7 6 11" xfId="12481" xr:uid="{00000000-0005-0000-0000-000025300000}"/>
    <cellStyle name="Euro 7 6 2" xfId="1099" xr:uid="{00000000-0005-0000-0000-000026300000}"/>
    <cellStyle name="Euro 7 6 2 2" xfId="2483" xr:uid="{00000000-0005-0000-0000-000027300000}"/>
    <cellStyle name="Euro 7 6 2 2 2" xfId="5461" xr:uid="{00000000-0005-0000-0000-000028300000}"/>
    <cellStyle name="Euro 7 6 2 2 2 2" xfId="11401" xr:uid="{00000000-0005-0000-0000-000029300000}"/>
    <cellStyle name="Euro 7 6 2 2 2 3" xfId="17087" xr:uid="{00000000-0005-0000-0000-00002A300000}"/>
    <cellStyle name="Euro 7 6 2 2 3" xfId="8431" xr:uid="{00000000-0005-0000-0000-00002B300000}"/>
    <cellStyle name="Euro 7 6 2 2 4" xfId="14117" xr:uid="{00000000-0005-0000-0000-00002C300000}"/>
    <cellStyle name="Euro 7 6 2 3" xfId="4111" xr:uid="{00000000-0005-0000-0000-00002D300000}"/>
    <cellStyle name="Euro 7 6 2 3 2" xfId="10051" xr:uid="{00000000-0005-0000-0000-00002E300000}"/>
    <cellStyle name="Euro 7 6 2 3 3" xfId="15737" xr:uid="{00000000-0005-0000-0000-00002F300000}"/>
    <cellStyle name="Euro 7 6 2 4" xfId="7081" xr:uid="{00000000-0005-0000-0000-000030300000}"/>
    <cellStyle name="Euro 7 6 2 5" xfId="12767" xr:uid="{00000000-0005-0000-0000-000031300000}"/>
    <cellStyle name="Euro 7 6 3" xfId="1369" xr:uid="{00000000-0005-0000-0000-000032300000}"/>
    <cellStyle name="Euro 7 6 3 2" xfId="2753" xr:uid="{00000000-0005-0000-0000-000033300000}"/>
    <cellStyle name="Euro 7 6 3 2 2" xfId="5731" xr:uid="{00000000-0005-0000-0000-000034300000}"/>
    <cellStyle name="Euro 7 6 3 2 2 2" xfId="11671" xr:uid="{00000000-0005-0000-0000-000035300000}"/>
    <cellStyle name="Euro 7 6 3 2 2 3" xfId="17357" xr:uid="{00000000-0005-0000-0000-000036300000}"/>
    <cellStyle name="Euro 7 6 3 2 3" xfId="8701" xr:uid="{00000000-0005-0000-0000-000037300000}"/>
    <cellStyle name="Euro 7 6 3 2 4" xfId="14387" xr:uid="{00000000-0005-0000-0000-000038300000}"/>
    <cellStyle name="Euro 7 6 3 3" xfId="4381" xr:uid="{00000000-0005-0000-0000-000039300000}"/>
    <cellStyle name="Euro 7 6 3 3 2" xfId="10321" xr:uid="{00000000-0005-0000-0000-00003A300000}"/>
    <cellStyle name="Euro 7 6 3 3 3" xfId="16007" xr:uid="{00000000-0005-0000-0000-00003B300000}"/>
    <cellStyle name="Euro 7 6 3 4" xfId="7351" xr:uid="{00000000-0005-0000-0000-00003C300000}"/>
    <cellStyle name="Euro 7 6 3 5" xfId="13037" xr:uid="{00000000-0005-0000-0000-00003D300000}"/>
    <cellStyle name="Euro 7 6 4" xfId="1641" xr:uid="{00000000-0005-0000-0000-00003E300000}"/>
    <cellStyle name="Euro 7 6 4 2" xfId="3025" xr:uid="{00000000-0005-0000-0000-00003F300000}"/>
    <cellStyle name="Euro 7 6 4 2 2" xfId="6001" xr:uid="{00000000-0005-0000-0000-000040300000}"/>
    <cellStyle name="Euro 7 6 4 2 2 2" xfId="11941" xr:uid="{00000000-0005-0000-0000-000041300000}"/>
    <cellStyle name="Euro 7 6 4 2 2 3" xfId="17627" xr:uid="{00000000-0005-0000-0000-000042300000}"/>
    <cellStyle name="Euro 7 6 4 2 3" xfId="8971" xr:uid="{00000000-0005-0000-0000-000043300000}"/>
    <cellStyle name="Euro 7 6 4 2 4" xfId="14657" xr:uid="{00000000-0005-0000-0000-000044300000}"/>
    <cellStyle name="Euro 7 6 4 3" xfId="4651" xr:uid="{00000000-0005-0000-0000-000045300000}"/>
    <cellStyle name="Euro 7 6 4 3 2" xfId="10591" xr:uid="{00000000-0005-0000-0000-000046300000}"/>
    <cellStyle name="Euro 7 6 4 3 3" xfId="16277" xr:uid="{00000000-0005-0000-0000-000047300000}"/>
    <cellStyle name="Euro 7 6 4 4" xfId="7621" xr:uid="{00000000-0005-0000-0000-000048300000}"/>
    <cellStyle name="Euro 7 6 4 5" xfId="13307" xr:uid="{00000000-0005-0000-0000-000049300000}"/>
    <cellStyle name="Euro 7 6 5" xfId="1943" xr:uid="{00000000-0005-0000-0000-00004A300000}"/>
    <cellStyle name="Euro 7 6 5 2" xfId="3299" xr:uid="{00000000-0005-0000-0000-00004B300000}"/>
    <cellStyle name="Euro 7 6 5 2 2" xfId="6271" xr:uid="{00000000-0005-0000-0000-00004C300000}"/>
    <cellStyle name="Euro 7 6 5 2 2 2" xfId="12211" xr:uid="{00000000-0005-0000-0000-00004D300000}"/>
    <cellStyle name="Euro 7 6 5 2 2 3" xfId="17897" xr:uid="{00000000-0005-0000-0000-00004E300000}"/>
    <cellStyle name="Euro 7 6 5 2 3" xfId="9241" xr:uid="{00000000-0005-0000-0000-00004F300000}"/>
    <cellStyle name="Euro 7 6 5 2 4" xfId="14927" xr:uid="{00000000-0005-0000-0000-000050300000}"/>
    <cellStyle name="Euro 7 6 5 3" xfId="4921" xr:uid="{00000000-0005-0000-0000-000051300000}"/>
    <cellStyle name="Euro 7 6 5 3 2" xfId="10861" xr:uid="{00000000-0005-0000-0000-000052300000}"/>
    <cellStyle name="Euro 7 6 5 3 3" xfId="16547" xr:uid="{00000000-0005-0000-0000-000053300000}"/>
    <cellStyle name="Euro 7 6 5 4" xfId="7891" xr:uid="{00000000-0005-0000-0000-000054300000}"/>
    <cellStyle name="Euro 7 6 5 5" xfId="13577" xr:uid="{00000000-0005-0000-0000-000055300000}"/>
    <cellStyle name="Euro 7 6 6" xfId="2213" xr:uid="{00000000-0005-0000-0000-000056300000}"/>
    <cellStyle name="Euro 7 6 6 2" xfId="5191" xr:uid="{00000000-0005-0000-0000-000057300000}"/>
    <cellStyle name="Euro 7 6 6 2 2" xfId="11131" xr:uid="{00000000-0005-0000-0000-000058300000}"/>
    <cellStyle name="Euro 7 6 6 2 3" xfId="16817" xr:uid="{00000000-0005-0000-0000-000059300000}"/>
    <cellStyle name="Euro 7 6 6 3" xfId="8161" xr:uid="{00000000-0005-0000-0000-00005A300000}"/>
    <cellStyle name="Euro 7 6 6 4" xfId="13847" xr:uid="{00000000-0005-0000-0000-00005B300000}"/>
    <cellStyle name="Euro 7 6 7" xfId="3571" xr:uid="{00000000-0005-0000-0000-00005C300000}"/>
    <cellStyle name="Euro 7 6 7 2" xfId="9511" xr:uid="{00000000-0005-0000-0000-00005D300000}"/>
    <cellStyle name="Euro 7 6 7 3" xfId="15197" xr:uid="{00000000-0005-0000-0000-00005E300000}"/>
    <cellStyle name="Euro 7 6 8" xfId="3841" xr:uid="{00000000-0005-0000-0000-00005F300000}"/>
    <cellStyle name="Euro 7 6 8 2" xfId="9781" xr:uid="{00000000-0005-0000-0000-000060300000}"/>
    <cellStyle name="Euro 7 6 8 3" xfId="15467" xr:uid="{00000000-0005-0000-0000-000061300000}"/>
    <cellStyle name="Euro 7 6 9" xfId="6541" xr:uid="{00000000-0005-0000-0000-000062300000}"/>
    <cellStyle name="Euro 7 7" xfId="1084" xr:uid="{00000000-0005-0000-0000-000063300000}"/>
    <cellStyle name="Euro 7 7 2" xfId="2468" xr:uid="{00000000-0005-0000-0000-000064300000}"/>
    <cellStyle name="Euro 7 7 2 2" xfId="5446" xr:uid="{00000000-0005-0000-0000-000065300000}"/>
    <cellStyle name="Euro 7 7 2 2 2" xfId="11386" xr:uid="{00000000-0005-0000-0000-000066300000}"/>
    <cellStyle name="Euro 7 7 2 2 3" xfId="17072" xr:uid="{00000000-0005-0000-0000-000067300000}"/>
    <cellStyle name="Euro 7 7 2 3" xfId="8416" xr:uid="{00000000-0005-0000-0000-000068300000}"/>
    <cellStyle name="Euro 7 7 2 4" xfId="14102" xr:uid="{00000000-0005-0000-0000-000069300000}"/>
    <cellStyle name="Euro 7 7 3" xfId="4096" xr:uid="{00000000-0005-0000-0000-00006A300000}"/>
    <cellStyle name="Euro 7 7 3 2" xfId="10036" xr:uid="{00000000-0005-0000-0000-00006B300000}"/>
    <cellStyle name="Euro 7 7 3 3" xfId="15722" xr:uid="{00000000-0005-0000-0000-00006C300000}"/>
    <cellStyle name="Euro 7 7 4" xfId="7066" xr:uid="{00000000-0005-0000-0000-00006D300000}"/>
    <cellStyle name="Euro 7 7 5" xfId="12752" xr:uid="{00000000-0005-0000-0000-00006E300000}"/>
    <cellStyle name="Euro 7 8" xfId="1354" xr:uid="{00000000-0005-0000-0000-00006F300000}"/>
    <cellStyle name="Euro 7 8 2" xfId="2738" xr:uid="{00000000-0005-0000-0000-000070300000}"/>
    <cellStyle name="Euro 7 8 2 2" xfId="5716" xr:uid="{00000000-0005-0000-0000-000071300000}"/>
    <cellStyle name="Euro 7 8 2 2 2" xfId="11656" xr:uid="{00000000-0005-0000-0000-000072300000}"/>
    <cellStyle name="Euro 7 8 2 2 3" xfId="17342" xr:uid="{00000000-0005-0000-0000-000073300000}"/>
    <cellStyle name="Euro 7 8 2 3" xfId="8686" xr:uid="{00000000-0005-0000-0000-000074300000}"/>
    <cellStyle name="Euro 7 8 2 4" xfId="14372" xr:uid="{00000000-0005-0000-0000-000075300000}"/>
    <cellStyle name="Euro 7 8 3" xfId="4366" xr:uid="{00000000-0005-0000-0000-000076300000}"/>
    <cellStyle name="Euro 7 8 3 2" xfId="10306" xr:uid="{00000000-0005-0000-0000-000077300000}"/>
    <cellStyle name="Euro 7 8 3 3" xfId="15992" xr:uid="{00000000-0005-0000-0000-000078300000}"/>
    <cellStyle name="Euro 7 8 4" xfId="7336" xr:uid="{00000000-0005-0000-0000-000079300000}"/>
    <cellStyle name="Euro 7 8 5" xfId="13022" xr:uid="{00000000-0005-0000-0000-00007A300000}"/>
    <cellStyle name="Euro 7 9" xfId="1626" xr:uid="{00000000-0005-0000-0000-00007B300000}"/>
    <cellStyle name="Euro 7 9 2" xfId="3010" xr:uid="{00000000-0005-0000-0000-00007C300000}"/>
    <cellStyle name="Euro 7 9 2 2" xfId="5986" xr:uid="{00000000-0005-0000-0000-00007D300000}"/>
    <cellStyle name="Euro 7 9 2 2 2" xfId="11926" xr:uid="{00000000-0005-0000-0000-00007E300000}"/>
    <cellStyle name="Euro 7 9 2 2 3" xfId="17612" xr:uid="{00000000-0005-0000-0000-00007F300000}"/>
    <cellStyle name="Euro 7 9 2 3" xfId="8956" xr:uid="{00000000-0005-0000-0000-000080300000}"/>
    <cellStyle name="Euro 7 9 2 4" xfId="14642" xr:uid="{00000000-0005-0000-0000-000081300000}"/>
    <cellStyle name="Euro 7 9 3" xfId="4636" xr:uid="{00000000-0005-0000-0000-000082300000}"/>
    <cellStyle name="Euro 7 9 3 2" xfId="10576" xr:uid="{00000000-0005-0000-0000-000083300000}"/>
    <cellStyle name="Euro 7 9 3 3" xfId="16262" xr:uid="{00000000-0005-0000-0000-000084300000}"/>
    <cellStyle name="Euro 7 9 4" xfId="7606" xr:uid="{00000000-0005-0000-0000-000085300000}"/>
    <cellStyle name="Euro 7 9 5" xfId="13292" xr:uid="{00000000-0005-0000-0000-000086300000}"/>
    <cellStyle name="Euro 8" xfId="311" xr:uid="{00000000-0005-0000-0000-000087300000}"/>
    <cellStyle name="Euro 8 10" xfId="2214" xr:uid="{00000000-0005-0000-0000-000088300000}"/>
    <cellStyle name="Euro 8 10 2" xfId="5192" xr:uid="{00000000-0005-0000-0000-000089300000}"/>
    <cellStyle name="Euro 8 10 2 2" xfId="11132" xr:uid="{00000000-0005-0000-0000-00008A300000}"/>
    <cellStyle name="Euro 8 10 2 3" xfId="16818" xr:uid="{00000000-0005-0000-0000-00008B300000}"/>
    <cellStyle name="Euro 8 10 3" xfId="8162" xr:uid="{00000000-0005-0000-0000-00008C300000}"/>
    <cellStyle name="Euro 8 10 4" xfId="13848" xr:uid="{00000000-0005-0000-0000-00008D300000}"/>
    <cellStyle name="Euro 8 11" xfId="3572" xr:uid="{00000000-0005-0000-0000-00008E300000}"/>
    <cellStyle name="Euro 8 11 2" xfId="9512" xr:uid="{00000000-0005-0000-0000-00008F300000}"/>
    <cellStyle name="Euro 8 11 3" xfId="15198" xr:uid="{00000000-0005-0000-0000-000090300000}"/>
    <cellStyle name="Euro 8 12" xfId="3842" xr:uid="{00000000-0005-0000-0000-000091300000}"/>
    <cellStyle name="Euro 8 12 2" xfId="9782" xr:uid="{00000000-0005-0000-0000-000092300000}"/>
    <cellStyle name="Euro 8 12 3" xfId="15468" xr:uid="{00000000-0005-0000-0000-000093300000}"/>
    <cellStyle name="Euro 8 13" xfId="6542" xr:uid="{00000000-0005-0000-0000-000094300000}"/>
    <cellStyle name="Euro 8 14" xfId="6812" xr:uid="{00000000-0005-0000-0000-000095300000}"/>
    <cellStyle name="Euro 8 15" xfId="12482" xr:uid="{00000000-0005-0000-0000-000096300000}"/>
    <cellStyle name="Euro 8 2" xfId="312" xr:uid="{00000000-0005-0000-0000-000097300000}"/>
    <cellStyle name="Euro 8 2 10" xfId="3573" xr:uid="{00000000-0005-0000-0000-000098300000}"/>
    <cellStyle name="Euro 8 2 10 2" xfId="9513" xr:uid="{00000000-0005-0000-0000-000099300000}"/>
    <cellStyle name="Euro 8 2 10 3" xfId="15199" xr:uid="{00000000-0005-0000-0000-00009A300000}"/>
    <cellStyle name="Euro 8 2 11" xfId="3843" xr:uid="{00000000-0005-0000-0000-00009B300000}"/>
    <cellStyle name="Euro 8 2 11 2" xfId="9783" xr:uid="{00000000-0005-0000-0000-00009C300000}"/>
    <cellStyle name="Euro 8 2 11 3" xfId="15469" xr:uid="{00000000-0005-0000-0000-00009D300000}"/>
    <cellStyle name="Euro 8 2 12" xfId="6543" xr:uid="{00000000-0005-0000-0000-00009E300000}"/>
    <cellStyle name="Euro 8 2 13" xfId="6813" xr:uid="{00000000-0005-0000-0000-00009F300000}"/>
    <cellStyle name="Euro 8 2 14" xfId="12483" xr:uid="{00000000-0005-0000-0000-0000A0300000}"/>
    <cellStyle name="Euro 8 2 2" xfId="313" xr:uid="{00000000-0005-0000-0000-0000A1300000}"/>
    <cellStyle name="Euro 8 2 2 10" xfId="6544" xr:uid="{00000000-0005-0000-0000-0000A2300000}"/>
    <cellStyle name="Euro 8 2 2 11" xfId="6814" xr:uid="{00000000-0005-0000-0000-0000A3300000}"/>
    <cellStyle name="Euro 8 2 2 12" xfId="12484" xr:uid="{00000000-0005-0000-0000-0000A4300000}"/>
    <cellStyle name="Euro 8 2 2 2" xfId="314" xr:uid="{00000000-0005-0000-0000-0000A5300000}"/>
    <cellStyle name="Euro 8 2 2 2 10" xfId="6815" xr:uid="{00000000-0005-0000-0000-0000A6300000}"/>
    <cellStyle name="Euro 8 2 2 2 11" xfId="12485" xr:uid="{00000000-0005-0000-0000-0000A7300000}"/>
    <cellStyle name="Euro 8 2 2 2 2" xfId="1103" xr:uid="{00000000-0005-0000-0000-0000A8300000}"/>
    <cellStyle name="Euro 8 2 2 2 2 2" xfId="2487" xr:uid="{00000000-0005-0000-0000-0000A9300000}"/>
    <cellStyle name="Euro 8 2 2 2 2 2 2" xfId="5465" xr:uid="{00000000-0005-0000-0000-0000AA300000}"/>
    <cellStyle name="Euro 8 2 2 2 2 2 2 2" xfId="11405" xr:uid="{00000000-0005-0000-0000-0000AB300000}"/>
    <cellStyle name="Euro 8 2 2 2 2 2 2 3" xfId="17091" xr:uid="{00000000-0005-0000-0000-0000AC300000}"/>
    <cellStyle name="Euro 8 2 2 2 2 2 3" xfId="8435" xr:uid="{00000000-0005-0000-0000-0000AD300000}"/>
    <cellStyle name="Euro 8 2 2 2 2 2 4" xfId="14121" xr:uid="{00000000-0005-0000-0000-0000AE300000}"/>
    <cellStyle name="Euro 8 2 2 2 2 3" xfId="4115" xr:uid="{00000000-0005-0000-0000-0000AF300000}"/>
    <cellStyle name="Euro 8 2 2 2 2 3 2" xfId="10055" xr:uid="{00000000-0005-0000-0000-0000B0300000}"/>
    <cellStyle name="Euro 8 2 2 2 2 3 3" xfId="15741" xr:uid="{00000000-0005-0000-0000-0000B1300000}"/>
    <cellStyle name="Euro 8 2 2 2 2 4" xfId="7085" xr:uid="{00000000-0005-0000-0000-0000B2300000}"/>
    <cellStyle name="Euro 8 2 2 2 2 5" xfId="12771" xr:uid="{00000000-0005-0000-0000-0000B3300000}"/>
    <cellStyle name="Euro 8 2 2 2 3" xfId="1373" xr:uid="{00000000-0005-0000-0000-0000B4300000}"/>
    <cellStyle name="Euro 8 2 2 2 3 2" xfId="2757" xr:uid="{00000000-0005-0000-0000-0000B5300000}"/>
    <cellStyle name="Euro 8 2 2 2 3 2 2" xfId="5735" xr:uid="{00000000-0005-0000-0000-0000B6300000}"/>
    <cellStyle name="Euro 8 2 2 2 3 2 2 2" xfId="11675" xr:uid="{00000000-0005-0000-0000-0000B7300000}"/>
    <cellStyle name="Euro 8 2 2 2 3 2 2 3" xfId="17361" xr:uid="{00000000-0005-0000-0000-0000B8300000}"/>
    <cellStyle name="Euro 8 2 2 2 3 2 3" xfId="8705" xr:uid="{00000000-0005-0000-0000-0000B9300000}"/>
    <cellStyle name="Euro 8 2 2 2 3 2 4" xfId="14391" xr:uid="{00000000-0005-0000-0000-0000BA300000}"/>
    <cellStyle name="Euro 8 2 2 2 3 3" xfId="4385" xr:uid="{00000000-0005-0000-0000-0000BB300000}"/>
    <cellStyle name="Euro 8 2 2 2 3 3 2" xfId="10325" xr:uid="{00000000-0005-0000-0000-0000BC300000}"/>
    <cellStyle name="Euro 8 2 2 2 3 3 3" xfId="16011" xr:uid="{00000000-0005-0000-0000-0000BD300000}"/>
    <cellStyle name="Euro 8 2 2 2 3 4" xfId="7355" xr:uid="{00000000-0005-0000-0000-0000BE300000}"/>
    <cellStyle name="Euro 8 2 2 2 3 5" xfId="13041" xr:uid="{00000000-0005-0000-0000-0000BF300000}"/>
    <cellStyle name="Euro 8 2 2 2 4" xfId="1645" xr:uid="{00000000-0005-0000-0000-0000C0300000}"/>
    <cellStyle name="Euro 8 2 2 2 4 2" xfId="3029" xr:uid="{00000000-0005-0000-0000-0000C1300000}"/>
    <cellStyle name="Euro 8 2 2 2 4 2 2" xfId="6005" xr:uid="{00000000-0005-0000-0000-0000C2300000}"/>
    <cellStyle name="Euro 8 2 2 2 4 2 2 2" xfId="11945" xr:uid="{00000000-0005-0000-0000-0000C3300000}"/>
    <cellStyle name="Euro 8 2 2 2 4 2 2 3" xfId="17631" xr:uid="{00000000-0005-0000-0000-0000C4300000}"/>
    <cellStyle name="Euro 8 2 2 2 4 2 3" xfId="8975" xr:uid="{00000000-0005-0000-0000-0000C5300000}"/>
    <cellStyle name="Euro 8 2 2 2 4 2 4" xfId="14661" xr:uid="{00000000-0005-0000-0000-0000C6300000}"/>
    <cellStyle name="Euro 8 2 2 2 4 3" xfId="4655" xr:uid="{00000000-0005-0000-0000-0000C7300000}"/>
    <cellStyle name="Euro 8 2 2 2 4 3 2" xfId="10595" xr:uid="{00000000-0005-0000-0000-0000C8300000}"/>
    <cellStyle name="Euro 8 2 2 2 4 3 3" xfId="16281" xr:uid="{00000000-0005-0000-0000-0000C9300000}"/>
    <cellStyle name="Euro 8 2 2 2 4 4" xfId="7625" xr:uid="{00000000-0005-0000-0000-0000CA300000}"/>
    <cellStyle name="Euro 8 2 2 2 4 5" xfId="13311" xr:uid="{00000000-0005-0000-0000-0000CB300000}"/>
    <cellStyle name="Euro 8 2 2 2 5" xfId="1947" xr:uid="{00000000-0005-0000-0000-0000CC300000}"/>
    <cellStyle name="Euro 8 2 2 2 5 2" xfId="3303" xr:uid="{00000000-0005-0000-0000-0000CD300000}"/>
    <cellStyle name="Euro 8 2 2 2 5 2 2" xfId="6275" xr:uid="{00000000-0005-0000-0000-0000CE300000}"/>
    <cellStyle name="Euro 8 2 2 2 5 2 2 2" xfId="12215" xr:uid="{00000000-0005-0000-0000-0000CF300000}"/>
    <cellStyle name="Euro 8 2 2 2 5 2 2 3" xfId="17901" xr:uid="{00000000-0005-0000-0000-0000D0300000}"/>
    <cellStyle name="Euro 8 2 2 2 5 2 3" xfId="9245" xr:uid="{00000000-0005-0000-0000-0000D1300000}"/>
    <cellStyle name="Euro 8 2 2 2 5 2 4" xfId="14931" xr:uid="{00000000-0005-0000-0000-0000D2300000}"/>
    <cellStyle name="Euro 8 2 2 2 5 3" xfId="4925" xr:uid="{00000000-0005-0000-0000-0000D3300000}"/>
    <cellStyle name="Euro 8 2 2 2 5 3 2" xfId="10865" xr:uid="{00000000-0005-0000-0000-0000D4300000}"/>
    <cellStyle name="Euro 8 2 2 2 5 3 3" xfId="16551" xr:uid="{00000000-0005-0000-0000-0000D5300000}"/>
    <cellStyle name="Euro 8 2 2 2 5 4" xfId="7895" xr:uid="{00000000-0005-0000-0000-0000D6300000}"/>
    <cellStyle name="Euro 8 2 2 2 5 5" xfId="13581" xr:uid="{00000000-0005-0000-0000-0000D7300000}"/>
    <cellStyle name="Euro 8 2 2 2 6" xfId="2217" xr:uid="{00000000-0005-0000-0000-0000D8300000}"/>
    <cellStyle name="Euro 8 2 2 2 6 2" xfId="5195" xr:uid="{00000000-0005-0000-0000-0000D9300000}"/>
    <cellStyle name="Euro 8 2 2 2 6 2 2" xfId="11135" xr:uid="{00000000-0005-0000-0000-0000DA300000}"/>
    <cellStyle name="Euro 8 2 2 2 6 2 3" xfId="16821" xr:uid="{00000000-0005-0000-0000-0000DB300000}"/>
    <cellStyle name="Euro 8 2 2 2 6 3" xfId="8165" xr:uid="{00000000-0005-0000-0000-0000DC300000}"/>
    <cellStyle name="Euro 8 2 2 2 6 4" xfId="13851" xr:uid="{00000000-0005-0000-0000-0000DD300000}"/>
    <cellStyle name="Euro 8 2 2 2 7" xfId="3575" xr:uid="{00000000-0005-0000-0000-0000DE300000}"/>
    <cellStyle name="Euro 8 2 2 2 7 2" xfId="9515" xr:uid="{00000000-0005-0000-0000-0000DF300000}"/>
    <cellStyle name="Euro 8 2 2 2 7 3" xfId="15201" xr:uid="{00000000-0005-0000-0000-0000E0300000}"/>
    <cellStyle name="Euro 8 2 2 2 8" xfId="3845" xr:uid="{00000000-0005-0000-0000-0000E1300000}"/>
    <cellStyle name="Euro 8 2 2 2 8 2" xfId="9785" xr:uid="{00000000-0005-0000-0000-0000E2300000}"/>
    <cellStyle name="Euro 8 2 2 2 8 3" xfId="15471" xr:uid="{00000000-0005-0000-0000-0000E3300000}"/>
    <cellStyle name="Euro 8 2 2 2 9" xfId="6545" xr:uid="{00000000-0005-0000-0000-0000E4300000}"/>
    <cellStyle name="Euro 8 2 2 3" xfId="1102" xr:uid="{00000000-0005-0000-0000-0000E5300000}"/>
    <cellStyle name="Euro 8 2 2 3 2" xfId="2486" xr:uid="{00000000-0005-0000-0000-0000E6300000}"/>
    <cellStyle name="Euro 8 2 2 3 2 2" xfId="5464" xr:uid="{00000000-0005-0000-0000-0000E7300000}"/>
    <cellStyle name="Euro 8 2 2 3 2 2 2" xfId="11404" xr:uid="{00000000-0005-0000-0000-0000E8300000}"/>
    <cellStyle name="Euro 8 2 2 3 2 2 3" xfId="17090" xr:uid="{00000000-0005-0000-0000-0000E9300000}"/>
    <cellStyle name="Euro 8 2 2 3 2 3" xfId="8434" xr:uid="{00000000-0005-0000-0000-0000EA300000}"/>
    <cellStyle name="Euro 8 2 2 3 2 4" xfId="14120" xr:uid="{00000000-0005-0000-0000-0000EB300000}"/>
    <cellStyle name="Euro 8 2 2 3 3" xfId="4114" xr:uid="{00000000-0005-0000-0000-0000EC300000}"/>
    <cellStyle name="Euro 8 2 2 3 3 2" xfId="10054" xr:uid="{00000000-0005-0000-0000-0000ED300000}"/>
    <cellStyle name="Euro 8 2 2 3 3 3" xfId="15740" xr:uid="{00000000-0005-0000-0000-0000EE300000}"/>
    <cellStyle name="Euro 8 2 2 3 4" xfId="7084" xr:uid="{00000000-0005-0000-0000-0000EF300000}"/>
    <cellStyle name="Euro 8 2 2 3 5" xfId="12770" xr:uid="{00000000-0005-0000-0000-0000F0300000}"/>
    <cellStyle name="Euro 8 2 2 4" xfId="1372" xr:uid="{00000000-0005-0000-0000-0000F1300000}"/>
    <cellStyle name="Euro 8 2 2 4 2" xfId="2756" xr:uid="{00000000-0005-0000-0000-0000F2300000}"/>
    <cellStyle name="Euro 8 2 2 4 2 2" xfId="5734" xr:uid="{00000000-0005-0000-0000-0000F3300000}"/>
    <cellStyle name="Euro 8 2 2 4 2 2 2" xfId="11674" xr:uid="{00000000-0005-0000-0000-0000F4300000}"/>
    <cellStyle name="Euro 8 2 2 4 2 2 3" xfId="17360" xr:uid="{00000000-0005-0000-0000-0000F5300000}"/>
    <cellStyle name="Euro 8 2 2 4 2 3" xfId="8704" xr:uid="{00000000-0005-0000-0000-0000F6300000}"/>
    <cellStyle name="Euro 8 2 2 4 2 4" xfId="14390" xr:uid="{00000000-0005-0000-0000-0000F7300000}"/>
    <cellStyle name="Euro 8 2 2 4 3" xfId="4384" xr:uid="{00000000-0005-0000-0000-0000F8300000}"/>
    <cellStyle name="Euro 8 2 2 4 3 2" xfId="10324" xr:uid="{00000000-0005-0000-0000-0000F9300000}"/>
    <cellStyle name="Euro 8 2 2 4 3 3" xfId="16010" xr:uid="{00000000-0005-0000-0000-0000FA300000}"/>
    <cellStyle name="Euro 8 2 2 4 4" xfId="7354" xr:uid="{00000000-0005-0000-0000-0000FB300000}"/>
    <cellStyle name="Euro 8 2 2 4 5" xfId="13040" xr:uid="{00000000-0005-0000-0000-0000FC300000}"/>
    <cellStyle name="Euro 8 2 2 5" xfId="1644" xr:uid="{00000000-0005-0000-0000-0000FD300000}"/>
    <cellStyle name="Euro 8 2 2 5 2" xfId="3028" xr:uid="{00000000-0005-0000-0000-0000FE300000}"/>
    <cellStyle name="Euro 8 2 2 5 2 2" xfId="6004" xr:uid="{00000000-0005-0000-0000-0000FF300000}"/>
    <cellStyle name="Euro 8 2 2 5 2 2 2" xfId="11944" xr:uid="{00000000-0005-0000-0000-000000310000}"/>
    <cellStyle name="Euro 8 2 2 5 2 2 3" xfId="17630" xr:uid="{00000000-0005-0000-0000-000001310000}"/>
    <cellStyle name="Euro 8 2 2 5 2 3" xfId="8974" xr:uid="{00000000-0005-0000-0000-000002310000}"/>
    <cellStyle name="Euro 8 2 2 5 2 4" xfId="14660" xr:uid="{00000000-0005-0000-0000-000003310000}"/>
    <cellStyle name="Euro 8 2 2 5 3" xfId="4654" xr:uid="{00000000-0005-0000-0000-000004310000}"/>
    <cellStyle name="Euro 8 2 2 5 3 2" xfId="10594" xr:uid="{00000000-0005-0000-0000-000005310000}"/>
    <cellStyle name="Euro 8 2 2 5 3 3" xfId="16280" xr:uid="{00000000-0005-0000-0000-000006310000}"/>
    <cellStyle name="Euro 8 2 2 5 4" xfId="7624" xr:uid="{00000000-0005-0000-0000-000007310000}"/>
    <cellStyle name="Euro 8 2 2 5 5" xfId="13310" xr:uid="{00000000-0005-0000-0000-000008310000}"/>
    <cellStyle name="Euro 8 2 2 6" xfId="1946" xr:uid="{00000000-0005-0000-0000-000009310000}"/>
    <cellStyle name="Euro 8 2 2 6 2" xfId="3302" xr:uid="{00000000-0005-0000-0000-00000A310000}"/>
    <cellStyle name="Euro 8 2 2 6 2 2" xfId="6274" xr:uid="{00000000-0005-0000-0000-00000B310000}"/>
    <cellStyle name="Euro 8 2 2 6 2 2 2" xfId="12214" xr:uid="{00000000-0005-0000-0000-00000C310000}"/>
    <cellStyle name="Euro 8 2 2 6 2 2 3" xfId="17900" xr:uid="{00000000-0005-0000-0000-00000D310000}"/>
    <cellStyle name="Euro 8 2 2 6 2 3" xfId="9244" xr:uid="{00000000-0005-0000-0000-00000E310000}"/>
    <cellStyle name="Euro 8 2 2 6 2 4" xfId="14930" xr:uid="{00000000-0005-0000-0000-00000F310000}"/>
    <cellStyle name="Euro 8 2 2 6 3" xfId="4924" xr:uid="{00000000-0005-0000-0000-000010310000}"/>
    <cellStyle name="Euro 8 2 2 6 3 2" xfId="10864" xr:uid="{00000000-0005-0000-0000-000011310000}"/>
    <cellStyle name="Euro 8 2 2 6 3 3" xfId="16550" xr:uid="{00000000-0005-0000-0000-000012310000}"/>
    <cellStyle name="Euro 8 2 2 6 4" xfId="7894" xr:uid="{00000000-0005-0000-0000-000013310000}"/>
    <cellStyle name="Euro 8 2 2 6 5" xfId="13580" xr:uid="{00000000-0005-0000-0000-000014310000}"/>
    <cellStyle name="Euro 8 2 2 7" xfId="2216" xr:uid="{00000000-0005-0000-0000-000015310000}"/>
    <cellStyle name="Euro 8 2 2 7 2" xfId="5194" xr:uid="{00000000-0005-0000-0000-000016310000}"/>
    <cellStyle name="Euro 8 2 2 7 2 2" xfId="11134" xr:uid="{00000000-0005-0000-0000-000017310000}"/>
    <cellStyle name="Euro 8 2 2 7 2 3" xfId="16820" xr:uid="{00000000-0005-0000-0000-000018310000}"/>
    <cellStyle name="Euro 8 2 2 7 3" xfId="8164" xr:uid="{00000000-0005-0000-0000-000019310000}"/>
    <cellStyle name="Euro 8 2 2 7 4" xfId="13850" xr:uid="{00000000-0005-0000-0000-00001A310000}"/>
    <cellStyle name="Euro 8 2 2 8" xfId="3574" xr:uid="{00000000-0005-0000-0000-00001B310000}"/>
    <cellStyle name="Euro 8 2 2 8 2" xfId="9514" xr:uid="{00000000-0005-0000-0000-00001C310000}"/>
    <cellStyle name="Euro 8 2 2 8 3" xfId="15200" xr:uid="{00000000-0005-0000-0000-00001D310000}"/>
    <cellStyle name="Euro 8 2 2 9" xfId="3844" xr:uid="{00000000-0005-0000-0000-00001E310000}"/>
    <cellStyle name="Euro 8 2 2 9 2" xfId="9784" xr:uid="{00000000-0005-0000-0000-00001F310000}"/>
    <cellStyle name="Euro 8 2 2 9 3" xfId="15470" xr:uid="{00000000-0005-0000-0000-000020310000}"/>
    <cellStyle name="Euro 8 2 3" xfId="315" xr:uid="{00000000-0005-0000-0000-000021310000}"/>
    <cellStyle name="Euro 8 2 3 10" xfId="6546" xr:uid="{00000000-0005-0000-0000-000022310000}"/>
    <cellStyle name="Euro 8 2 3 11" xfId="6816" xr:uid="{00000000-0005-0000-0000-000023310000}"/>
    <cellStyle name="Euro 8 2 3 12" xfId="12486" xr:uid="{00000000-0005-0000-0000-000024310000}"/>
    <cellStyle name="Euro 8 2 3 2" xfId="316" xr:uid="{00000000-0005-0000-0000-000025310000}"/>
    <cellStyle name="Euro 8 2 3 2 10" xfId="6817" xr:uid="{00000000-0005-0000-0000-000026310000}"/>
    <cellStyle name="Euro 8 2 3 2 11" xfId="12487" xr:uid="{00000000-0005-0000-0000-000027310000}"/>
    <cellStyle name="Euro 8 2 3 2 2" xfId="1105" xr:uid="{00000000-0005-0000-0000-000028310000}"/>
    <cellStyle name="Euro 8 2 3 2 2 2" xfId="2489" xr:uid="{00000000-0005-0000-0000-000029310000}"/>
    <cellStyle name="Euro 8 2 3 2 2 2 2" xfId="5467" xr:uid="{00000000-0005-0000-0000-00002A310000}"/>
    <cellStyle name="Euro 8 2 3 2 2 2 2 2" xfId="11407" xr:uid="{00000000-0005-0000-0000-00002B310000}"/>
    <cellStyle name="Euro 8 2 3 2 2 2 2 3" xfId="17093" xr:uid="{00000000-0005-0000-0000-00002C310000}"/>
    <cellStyle name="Euro 8 2 3 2 2 2 3" xfId="8437" xr:uid="{00000000-0005-0000-0000-00002D310000}"/>
    <cellStyle name="Euro 8 2 3 2 2 2 4" xfId="14123" xr:uid="{00000000-0005-0000-0000-00002E310000}"/>
    <cellStyle name="Euro 8 2 3 2 2 3" xfId="4117" xr:uid="{00000000-0005-0000-0000-00002F310000}"/>
    <cellStyle name="Euro 8 2 3 2 2 3 2" xfId="10057" xr:uid="{00000000-0005-0000-0000-000030310000}"/>
    <cellStyle name="Euro 8 2 3 2 2 3 3" xfId="15743" xr:uid="{00000000-0005-0000-0000-000031310000}"/>
    <cellStyle name="Euro 8 2 3 2 2 4" xfId="7087" xr:uid="{00000000-0005-0000-0000-000032310000}"/>
    <cellStyle name="Euro 8 2 3 2 2 5" xfId="12773" xr:uid="{00000000-0005-0000-0000-000033310000}"/>
    <cellStyle name="Euro 8 2 3 2 3" xfId="1375" xr:uid="{00000000-0005-0000-0000-000034310000}"/>
    <cellStyle name="Euro 8 2 3 2 3 2" xfId="2759" xr:uid="{00000000-0005-0000-0000-000035310000}"/>
    <cellStyle name="Euro 8 2 3 2 3 2 2" xfId="5737" xr:uid="{00000000-0005-0000-0000-000036310000}"/>
    <cellStyle name="Euro 8 2 3 2 3 2 2 2" xfId="11677" xr:uid="{00000000-0005-0000-0000-000037310000}"/>
    <cellStyle name="Euro 8 2 3 2 3 2 2 3" xfId="17363" xr:uid="{00000000-0005-0000-0000-000038310000}"/>
    <cellStyle name="Euro 8 2 3 2 3 2 3" xfId="8707" xr:uid="{00000000-0005-0000-0000-000039310000}"/>
    <cellStyle name="Euro 8 2 3 2 3 2 4" xfId="14393" xr:uid="{00000000-0005-0000-0000-00003A310000}"/>
    <cellStyle name="Euro 8 2 3 2 3 3" xfId="4387" xr:uid="{00000000-0005-0000-0000-00003B310000}"/>
    <cellStyle name="Euro 8 2 3 2 3 3 2" xfId="10327" xr:uid="{00000000-0005-0000-0000-00003C310000}"/>
    <cellStyle name="Euro 8 2 3 2 3 3 3" xfId="16013" xr:uid="{00000000-0005-0000-0000-00003D310000}"/>
    <cellStyle name="Euro 8 2 3 2 3 4" xfId="7357" xr:uid="{00000000-0005-0000-0000-00003E310000}"/>
    <cellStyle name="Euro 8 2 3 2 3 5" xfId="13043" xr:uid="{00000000-0005-0000-0000-00003F310000}"/>
    <cellStyle name="Euro 8 2 3 2 4" xfId="1647" xr:uid="{00000000-0005-0000-0000-000040310000}"/>
    <cellStyle name="Euro 8 2 3 2 4 2" xfId="3031" xr:uid="{00000000-0005-0000-0000-000041310000}"/>
    <cellStyle name="Euro 8 2 3 2 4 2 2" xfId="6007" xr:uid="{00000000-0005-0000-0000-000042310000}"/>
    <cellStyle name="Euro 8 2 3 2 4 2 2 2" xfId="11947" xr:uid="{00000000-0005-0000-0000-000043310000}"/>
    <cellStyle name="Euro 8 2 3 2 4 2 2 3" xfId="17633" xr:uid="{00000000-0005-0000-0000-000044310000}"/>
    <cellStyle name="Euro 8 2 3 2 4 2 3" xfId="8977" xr:uid="{00000000-0005-0000-0000-000045310000}"/>
    <cellStyle name="Euro 8 2 3 2 4 2 4" xfId="14663" xr:uid="{00000000-0005-0000-0000-000046310000}"/>
    <cellStyle name="Euro 8 2 3 2 4 3" xfId="4657" xr:uid="{00000000-0005-0000-0000-000047310000}"/>
    <cellStyle name="Euro 8 2 3 2 4 3 2" xfId="10597" xr:uid="{00000000-0005-0000-0000-000048310000}"/>
    <cellStyle name="Euro 8 2 3 2 4 3 3" xfId="16283" xr:uid="{00000000-0005-0000-0000-000049310000}"/>
    <cellStyle name="Euro 8 2 3 2 4 4" xfId="7627" xr:uid="{00000000-0005-0000-0000-00004A310000}"/>
    <cellStyle name="Euro 8 2 3 2 4 5" xfId="13313" xr:uid="{00000000-0005-0000-0000-00004B310000}"/>
    <cellStyle name="Euro 8 2 3 2 5" xfId="1949" xr:uid="{00000000-0005-0000-0000-00004C310000}"/>
    <cellStyle name="Euro 8 2 3 2 5 2" xfId="3305" xr:uid="{00000000-0005-0000-0000-00004D310000}"/>
    <cellStyle name="Euro 8 2 3 2 5 2 2" xfId="6277" xr:uid="{00000000-0005-0000-0000-00004E310000}"/>
    <cellStyle name="Euro 8 2 3 2 5 2 2 2" xfId="12217" xr:uid="{00000000-0005-0000-0000-00004F310000}"/>
    <cellStyle name="Euro 8 2 3 2 5 2 2 3" xfId="17903" xr:uid="{00000000-0005-0000-0000-000050310000}"/>
    <cellStyle name="Euro 8 2 3 2 5 2 3" xfId="9247" xr:uid="{00000000-0005-0000-0000-000051310000}"/>
    <cellStyle name="Euro 8 2 3 2 5 2 4" xfId="14933" xr:uid="{00000000-0005-0000-0000-000052310000}"/>
    <cellStyle name="Euro 8 2 3 2 5 3" xfId="4927" xr:uid="{00000000-0005-0000-0000-000053310000}"/>
    <cellStyle name="Euro 8 2 3 2 5 3 2" xfId="10867" xr:uid="{00000000-0005-0000-0000-000054310000}"/>
    <cellStyle name="Euro 8 2 3 2 5 3 3" xfId="16553" xr:uid="{00000000-0005-0000-0000-000055310000}"/>
    <cellStyle name="Euro 8 2 3 2 5 4" xfId="7897" xr:uid="{00000000-0005-0000-0000-000056310000}"/>
    <cellStyle name="Euro 8 2 3 2 5 5" xfId="13583" xr:uid="{00000000-0005-0000-0000-000057310000}"/>
    <cellStyle name="Euro 8 2 3 2 6" xfId="2219" xr:uid="{00000000-0005-0000-0000-000058310000}"/>
    <cellStyle name="Euro 8 2 3 2 6 2" xfId="5197" xr:uid="{00000000-0005-0000-0000-000059310000}"/>
    <cellStyle name="Euro 8 2 3 2 6 2 2" xfId="11137" xr:uid="{00000000-0005-0000-0000-00005A310000}"/>
    <cellStyle name="Euro 8 2 3 2 6 2 3" xfId="16823" xr:uid="{00000000-0005-0000-0000-00005B310000}"/>
    <cellStyle name="Euro 8 2 3 2 6 3" xfId="8167" xr:uid="{00000000-0005-0000-0000-00005C310000}"/>
    <cellStyle name="Euro 8 2 3 2 6 4" xfId="13853" xr:uid="{00000000-0005-0000-0000-00005D310000}"/>
    <cellStyle name="Euro 8 2 3 2 7" xfId="3577" xr:uid="{00000000-0005-0000-0000-00005E310000}"/>
    <cellStyle name="Euro 8 2 3 2 7 2" xfId="9517" xr:uid="{00000000-0005-0000-0000-00005F310000}"/>
    <cellStyle name="Euro 8 2 3 2 7 3" xfId="15203" xr:uid="{00000000-0005-0000-0000-000060310000}"/>
    <cellStyle name="Euro 8 2 3 2 8" xfId="3847" xr:uid="{00000000-0005-0000-0000-000061310000}"/>
    <cellStyle name="Euro 8 2 3 2 8 2" xfId="9787" xr:uid="{00000000-0005-0000-0000-000062310000}"/>
    <cellStyle name="Euro 8 2 3 2 8 3" xfId="15473" xr:uid="{00000000-0005-0000-0000-000063310000}"/>
    <cellStyle name="Euro 8 2 3 2 9" xfId="6547" xr:uid="{00000000-0005-0000-0000-000064310000}"/>
    <cellStyle name="Euro 8 2 3 3" xfId="1104" xr:uid="{00000000-0005-0000-0000-000065310000}"/>
    <cellStyle name="Euro 8 2 3 3 2" xfId="2488" xr:uid="{00000000-0005-0000-0000-000066310000}"/>
    <cellStyle name="Euro 8 2 3 3 2 2" xfId="5466" xr:uid="{00000000-0005-0000-0000-000067310000}"/>
    <cellStyle name="Euro 8 2 3 3 2 2 2" xfId="11406" xr:uid="{00000000-0005-0000-0000-000068310000}"/>
    <cellStyle name="Euro 8 2 3 3 2 2 3" xfId="17092" xr:uid="{00000000-0005-0000-0000-000069310000}"/>
    <cellStyle name="Euro 8 2 3 3 2 3" xfId="8436" xr:uid="{00000000-0005-0000-0000-00006A310000}"/>
    <cellStyle name="Euro 8 2 3 3 2 4" xfId="14122" xr:uid="{00000000-0005-0000-0000-00006B310000}"/>
    <cellStyle name="Euro 8 2 3 3 3" xfId="4116" xr:uid="{00000000-0005-0000-0000-00006C310000}"/>
    <cellStyle name="Euro 8 2 3 3 3 2" xfId="10056" xr:uid="{00000000-0005-0000-0000-00006D310000}"/>
    <cellStyle name="Euro 8 2 3 3 3 3" xfId="15742" xr:uid="{00000000-0005-0000-0000-00006E310000}"/>
    <cellStyle name="Euro 8 2 3 3 4" xfId="7086" xr:uid="{00000000-0005-0000-0000-00006F310000}"/>
    <cellStyle name="Euro 8 2 3 3 5" xfId="12772" xr:uid="{00000000-0005-0000-0000-000070310000}"/>
    <cellStyle name="Euro 8 2 3 4" xfId="1374" xr:uid="{00000000-0005-0000-0000-000071310000}"/>
    <cellStyle name="Euro 8 2 3 4 2" xfId="2758" xr:uid="{00000000-0005-0000-0000-000072310000}"/>
    <cellStyle name="Euro 8 2 3 4 2 2" xfId="5736" xr:uid="{00000000-0005-0000-0000-000073310000}"/>
    <cellStyle name="Euro 8 2 3 4 2 2 2" xfId="11676" xr:uid="{00000000-0005-0000-0000-000074310000}"/>
    <cellStyle name="Euro 8 2 3 4 2 2 3" xfId="17362" xr:uid="{00000000-0005-0000-0000-000075310000}"/>
    <cellStyle name="Euro 8 2 3 4 2 3" xfId="8706" xr:uid="{00000000-0005-0000-0000-000076310000}"/>
    <cellStyle name="Euro 8 2 3 4 2 4" xfId="14392" xr:uid="{00000000-0005-0000-0000-000077310000}"/>
    <cellStyle name="Euro 8 2 3 4 3" xfId="4386" xr:uid="{00000000-0005-0000-0000-000078310000}"/>
    <cellStyle name="Euro 8 2 3 4 3 2" xfId="10326" xr:uid="{00000000-0005-0000-0000-000079310000}"/>
    <cellStyle name="Euro 8 2 3 4 3 3" xfId="16012" xr:uid="{00000000-0005-0000-0000-00007A310000}"/>
    <cellStyle name="Euro 8 2 3 4 4" xfId="7356" xr:uid="{00000000-0005-0000-0000-00007B310000}"/>
    <cellStyle name="Euro 8 2 3 4 5" xfId="13042" xr:uid="{00000000-0005-0000-0000-00007C310000}"/>
    <cellStyle name="Euro 8 2 3 5" xfId="1646" xr:uid="{00000000-0005-0000-0000-00007D310000}"/>
    <cellStyle name="Euro 8 2 3 5 2" xfId="3030" xr:uid="{00000000-0005-0000-0000-00007E310000}"/>
    <cellStyle name="Euro 8 2 3 5 2 2" xfId="6006" xr:uid="{00000000-0005-0000-0000-00007F310000}"/>
    <cellStyle name="Euro 8 2 3 5 2 2 2" xfId="11946" xr:uid="{00000000-0005-0000-0000-000080310000}"/>
    <cellStyle name="Euro 8 2 3 5 2 2 3" xfId="17632" xr:uid="{00000000-0005-0000-0000-000081310000}"/>
    <cellStyle name="Euro 8 2 3 5 2 3" xfId="8976" xr:uid="{00000000-0005-0000-0000-000082310000}"/>
    <cellStyle name="Euro 8 2 3 5 2 4" xfId="14662" xr:uid="{00000000-0005-0000-0000-000083310000}"/>
    <cellStyle name="Euro 8 2 3 5 3" xfId="4656" xr:uid="{00000000-0005-0000-0000-000084310000}"/>
    <cellStyle name="Euro 8 2 3 5 3 2" xfId="10596" xr:uid="{00000000-0005-0000-0000-000085310000}"/>
    <cellStyle name="Euro 8 2 3 5 3 3" xfId="16282" xr:uid="{00000000-0005-0000-0000-000086310000}"/>
    <cellStyle name="Euro 8 2 3 5 4" xfId="7626" xr:uid="{00000000-0005-0000-0000-000087310000}"/>
    <cellStyle name="Euro 8 2 3 5 5" xfId="13312" xr:uid="{00000000-0005-0000-0000-000088310000}"/>
    <cellStyle name="Euro 8 2 3 6" xfId="1948" xr:uid="{00000000-0005-0000-0000-000089310000}"/>
    <cellStyle name="Euro 8 2 3 6 2" xfId="3304" xr:uid="{00000000-0005-0000-0000-00008A310000}"/>
    <cellStyle name="Euro 8 2 3 6 2 2" xfId="6276" xr:uid="{00000000-0005-0000-0000-00008B310000}"/>
    <cellStyle name="Euro 8 2 3 6 2 2 2" xfId="12216" xr:uid="{00000000-0005-0000-0000-00008C310000}"/>
    <cellStyle name="Euro 8 2 3 6 2 2 3" xfId="17902" xr:uid="{00000000-0005-0000-0000-00008D310000}"/>
    <cellStyle name="Euro 8 2 3 6 2 3" xfId="9246" xr:uid="{00000000-0005-0000-0000-00008E310000}"/>
    <cellStyle name="Euro 8 2 3 6 2 4" xfId="14932" xr:uid="{00000000-0005-0000-0000-00008F310000}"/>
    <cellStyle name="Euro 8 2 3 6 3" xfId="4926" xr:uid="{00000000-0005-0000-0000-000090310000}"/>
    <cellStyle name="Euro 8 2 3 6 3 2" xfId="10866" xr:uid="{00000000-0005-0000-0000-000091310000}"/>
    <cellStyle name="Euro 8 2 3 6 3 3" xfId="16552" xr:uid="{00000000-0005-0000-0000-000092310000}"/>
    <cellStyle name="Euro 8 2 3 6 4" xfId="7896" xr:uid="{00000000-0005-0000-0000-000093310000}"/>
    <cellStyle name="Euro 8 2 3 6 5" xfId="13582" xr:uid="{00000000-0005-0000-0000-000094310000}"/>
    <cellStyle name="Euro 8 2 3 7" xfId="2218" xr:uid="{00000000-0005-0000-0000-000095310000}"/>
    <cellStyle name="Euro 8 2 3 7 2" xfId="5196" xr:uid="{00000000-0005-0000-0000-000096310000}"/>
    <cellStyle name="Euro 8 2 3 7 2 2" xfId="11136" xr:uid="{00000000-0005-0000-0000-000097310000}"/>
    <cellStyle name="Euro 8 2 3 7 2 3" xfId="16822" xr:uid="{00000000-0005-0000-0000-000098310000}"/>
    <cellStyle name="Euro 8 2 3 7 3" xfId="8166" xr:uid="{00000000-0005-0000-0000-000099310000}"/>
    <cellStyle name="Euro 8 2 3 7 4" xfId="13852" xr:uid="{00000000-0005-0000-0000-00009A310000}"/>
    <cellStyle name="Euro 8 2 3 8" xfId="3576" xr:uid="{00000000-0005-0000-0000-00009B310000}"/>
    <cellStyle name="Euro 8 2 3 8 2" xfId="9516" xr:uid="{00000000-0005-0000-0000-00009C310000}"/>
    <cellStyle name="Euro 8 2 3 8 3" xfId="15202" xr:uid="{00000000-0005-0000-0000-00009D310000}"/>
    <cellStyle name="Euro 8 2 3 9" xfId="3846" xr:uid="{00000000-0005-0000-0000-00009E310000}"/>
    <cellStyle name="Euro 8 2 3 9 2" xfId="9786" xr:uid="{00000000-0005-0000-0000-00009F310000}"/>
    <cellStyle name="Euro 8 2 3 9 3" xfId="15472" xr:uid="{00000000-0005-0000-0000-0000A0310000}"/>
    <cellStyle name="Euro 8 2 4" xfId="317" xr:uid="{00000000-0005-0000-0000-0000A1310000}"/>
    <cellStyle name="Euro 8 2 4 10" xfId="6818" xr:uid="{00000000-0005-0000-0000-0000A2310000}"/>
    <cellStyle name="Euro 8 2 4 11" xfId="12488" xr:uid="{00000000-0005-0000-0000-0000A3310000}"/>
    <cellStyle name="Euro 8 2 4 2" xfId="1106" xr:uid="{00000000-0005-0000-0000-0000A4310000}"/>
    <cellStyle name="Euro 8 2 4 2 2" xfId="2490" xr:uid="{00000000-0005-0000-0000-0000A5310000}"/>
    <cellStyle name="Euro 8 2 4 2 2 2" xfId="5468" xr:uid="{00000000-0005-0000-0000-0000A6310000}"/>
    <cellStyle name="Euro 8 2 4 2 2 2 2" xfId="11408" xr:uid="{00000000-0005-0000-0000-0000A7310000}"/>
    <cellStyle name="Euro 8 2 4 2 2 2 3" xfId="17094" xr:uid="{00000000-0005-0000-0000-0000A8310000}"/>
    <cellStyle name="Euro 8 2 4 2 2 3" xfId="8438" xr:uid="{00000000-0005-0000-0000-0000A9310000}"/>
    <cellStyle name="Euro 8 2 4 2 2 4" xfId="14124" xr:uid="{00000000-0005-0000-0000-0000AA310000}"/>
    <cellStyle name="Euro 8 2 4 2 3" xfId="4118" xr:uid="{00000000-0005-0000-0000-0000AB310000}"/>
    <cellStyle name="Euro 8 2 4 2 3 2" xfId="10058" xr:uid="{00000000-0005-0000-0000-0000AC310000}"/>
    <cellStyle name="Euro 8 2 4 2 3 3" xfId="15744" xr:uid="{00000000-0005-0000-0000-0000AD310000}"/>
    <cellStyle name="Euro 8 2 4 2 4" xfId="7088" xr:uid="{00000000-0005-0000-0000-0000AE310000}"/>
    <cellStyle name="Euro 8 2 4 2 5" xfId="12774" xr:uid="{00000000-0005-0000-0000-0000AF310000}"/>
    <cellStyle name="Euro 8 2 4 3" xfId="1376" xr:uid="{00000000-0005-0000-0000-0000B0310000}"/>
    <cellStyle name="Euro 8 2 4 3 2" xfId="2760" xr:uid="{00000000-0005-0000-0000-0000B1310000}"/>
    <cellStyle name="Euro 8 2 4 3 2 2" xfId="5738" xr:uid="{00000000-0005-0000-0000-0000B2310000}"/>
    <cellStyle name="Euro 8 2 4 3 2 2 2" xfId="11678" xr:uid="{00000000-0005-0000-0000-0000B3310000}"/>
    <cellStyle name="Euro 8 2 4 3 2 2 3" xfId="17364" xr:uid="{00000000-0005-0000-0000-0000B4310000}"/>
    <cellStyle name="Euro 8 2 4 3 2 3" xfId="8708" xr:uid="{00000000-0005-0000-0000-0000B5310000}"/>
    <cellStyle name="Euro 8 2 4 3 2 4" xfId="14394" xr:uid="{00000000-0005-0000-0000-0000B6310000}"/>
    <cellStyle name="Euro 8 2 4 3 3" xfId="4388" xr:uid="{00000000-0005-0000-0000-0000B7310000}"/>
    <cellStyle name="Euro 8 2 4 3 3 2" xfId="10328" xr:uid="{00000000-0005-0000-0000-0000B8310000}"/>
    <cellStyle name="Euro 8 2 4 3 3 3" xfId="16014" xr:uid="{00000000-0005-0000-0000-0000B9310000}"/>
    <cellStyle name="Euro 8 2 4 3 4" xfId="7358" xr:uid="{00000000-0005-0000-0000-0000BA310000}"/>
    <cellStyle name="Euro 8 2 4 3 5" xfId="13044" xr:uid="{00000000-0005-0000-0000-0000BB310000}"/>
    <cellStyle name="Euro 8 2 4 4" xfId="1648" xr:uid="{00000000-0005-0000-0000-0000BC310000}"/>
    <cellStyle name="Euro 8 2 4 4 2" xfId="3032" xr:uid="{00000000-0005-0000-0000-0000BD310000}"/>
    <cellStyle name="Euro 8 2 4 4 2 2" xfId="6008" xr:uid="{00000000-0005-0000-0000-0000BE310000}"/>
    <cellStyle name="Euro 8 2 4 4 2 2 2" xfId="11948" xr:uid="{00000000-0005-0000-0000-0000BF310000}"/>
    <cellStyle name="Euro 8 2 4 4 2 2 3" xfId="17634" xr:uid="{00000000-0005-0000-0000-0000C0310000}"/>
    <cellStyle name="Euro 8 2 4 4 2 3" xfId="8978" xr:uid="{00000000-0005-0000-0000-0000C1310000}"/>
    <cellStyle name="Euro 8 2 4 4 2 4" xfId="14664" xr:uid="{00000000-0005-0000-0000-0000C2310000}"/>
    <cellStyle name="Euro 8 2 4 4 3" xfId="4658" xr:uid="{00000000-0005-0000-0000-0000C3310000}"/>
    <cellStyle name="Euro 8 2 4 4 3 2" xfId="10598" xr:uid="{00000000-0005-0000-0000-0000C4310000}"/>
    <cellStyle name="Euro 8 2 4 4 3 3" xfId="16284" xr:uid="{00000000-0005-0000-0000-0000C5310000}"/>
    <cellStyle name="Euro 8 2 4 4 4" xfId="7628" xr:uid="{00000000-0005-0000-0000-0000C6310000}"/>
    <cellStyle name="Euro 8 2 4 4 5" xfId="13314" xr:uid="{00000000-0005-0000-0000-0000C7310000}"/>
    <cellStyle name="Euro 8 2 4 5" xfId="1950" xr:uid="{00000000-0005-0000-0000-0000C8310000}"/>
    <cellStyle name="Euro 8 2 4 5 2" xfId="3306" xr:uid="{00000000-0005-0000-0000-0000C9310000}"/>
    <cellStyle name="Euro 8 2 4 5 2 2" xfId="6278" xr:uid="{00000000-0005-0000-0000-0000CA310000}"/>
    <cellStyle name="Euro 8 2 4 5 2 2 2" xfId="12218" xr:uid="{00000000-0005-0000-0000-0000CB310000}"/>
    <cellStyle name="Euro 8 2 4 5 2 2 3" xfId="17904" xr:uid="{00000000-0005-0000-0000-0000CC310000}"/>
    <cellStyle name="Euro 8 2 4 5 2 3" xfId="9248" xr:uid="{00000000-0005-0000-0000-0000CD310000}"/>
    <cellStyle name="Euro 8 2 4 5 2 4" xfId="14934" xr:uid="{00000000-0005-0000-0000-0000CE310000}"/>
    <cellStyle name="Euro 8 2 4 5 3" xfId="4928" xr:uid="{00000000-0005-0000-0000-0000CF310000}"/>
    <cellStyle name="Euro 8 2 4 5 3 2" xfId="10868" xr:uid="{00000000-0005-0000-0000-0000D0310000}"/>
    <cellStyle name="Euro 8 2 4 5 3 3" xfId="16554" xr:uid="{00000000-0005-0000-0000-0000D1310000}"/>
    <cellStyle name="Euro 8 2 4 5 4" xfId="7898" xr:uid="{00000000-0005-0000-0000-0000D2310000}"/>
    <cellStyle name="Euro 8 2 4 5 5" xfId="13584" xr:uid="{00000000-0005-0000-0000-0000D3310000}"/>
    <cellStyle name="Euro 8 2 4 6" xfId="2220" xr:uid="{00000000-0005-0000-0000-0000D4310000}"/>
    <cellStyle name="Euro 8 2 4 6 2" xfId="5198" xr:uid="{00000000-0005-0000-0000-0000D5310000}"/>
    <cellStyle name="Euro 8 2 4 6 2 2" xfId="11138" xr:uid="{00000000-0005-0000-0000-0000D6310000}"/>
    <cellStyle name="Euro 8 2 4 6 2 3" xfId="16824" xr:uid="{00000000-0005-0000-0000-0000D7310000}"/>
    <cellStyle name="Euro 8 2 4 6 3" xfId="8168" xr:uid="{00000000-0005-0000-0000-0000D8310000}"/>
    <cellStyle name="Euro 8 2 4 6 4" xfId="13854" xr:uid="{00000000-0005-0000-0000-0000D9310000}"/>
    <cellStyle name="Euro 8 2 4 7" xfId="3578" xr:uid="{00000000-0005-0000-0000-0000DA310000}"/>
    <cellStyle name="Euro 8 2 4 7 2" xfId="9518" xr:uid="{00000000-0005-0000-0000-0000DB310000}"/>
    <cellStyle name="Euro 8 2 4 7 3" xfId="15204" xr:uid="{00000000-0005-0000-0000-0000DC310000}"/>
    <cellStyle name="Euro 8 2 4 8" xfId="3848" xr:uid="{00000000-0005-0000-0000-0000DD310000}"/>
    <cellStyle name="Euro 8 2 4 8 2" xfId="9788" xr:uid="{00000000-0005-0000-0000-0000DE310000}"/>
    <cellStyle name="Euro 8 2 4 8 3" xfId="15474" xr:uid="{00000000-0005-0000-0000-0000DF310000}"/>
    <cellStyle name="Euro 8 2 4 9" xfId="6548" xr:uid="{00000000-0005-0000-0000-0000E0310000}"/>
    <cellStyle name="Euro 8 2 5" xfId="1101" xr:uid="{00000000-0005-0000-0000-0000E1310000}"/>
    <cellStyle name="Euro 8 2 5 2" xfId="2485" xr:uid="{00000000-0005-0000-0000-0000E2310000}"/>
    <cellStyle name="Euro 8 2 5 2 2" xfId="5463" xr:uid="{00000000-0005-0000-0000-0000E3310000}"/>
    <cellStyle name="Euro 8 2 5 2 2 2" xfId="11403" xr:uid="{00000000-0005-0000-0000-0000E4310000}"/>
    <cellStyle name="Euro 8 2 5 2 2 3" xfId="17089" xr:uid="{00000000-0005-0000-0000-0000E5310000}"/>
    <cellStyle name="Euro 8 2 5 2 3" xfId="8433" xr:uid="{00000000-0005-0000-0000-0000E6310000}"/>
    <cellStyle name="Euro 8 2 5 2 4" xfId="14119" xr:uid="{00000000-0005-0000-0000-0000E7310000}"/>
    <cellStyle name="Euro 8 2 5 3" xfId="4113" xr:uid="{00000000-0005-0000-0000-0000E8310000}"/>
    <cellStyle name="Euro 8 2 5 3 2" xfId="10053" xr:uid="{00000000-0005-0000-0000-0000E9310000}"/>
    <cellStyle name="Euro 8 2 5 3 3" xfId="15739" xr:uid="{00000000-0005-0000-0000-0000EA310000}"/>
    <cellStyle name="Euro 8 2 5 4" xfId="7083" xr:uid="{00000000-0005-0000-0000-0000EB310000}"/>
    <cellStyle name="Euro 8 2 5 5" xfId="12769" xr:uid="{00000000-0005-0000-0000-0000EC310000}"/>
    <cellStyle name="Euro 8 2 6" xfId="1371" xr:uid="{00000000-0005-0000-0000-0000ED310000}"/>
    <cellStyle name="Euro 8 2 6 2" xfId="2755" xr:uid="{00000000-0005-0000-0000-0000EE310000}"/>
    <cellStyle name="Euro 8 2 6 2 2" xfId="5733" xr:uid="{00000000-0005-0000-0000-0000EF310000}"/>
    <cellStyle name="Euro 8 2 6 2 2 2" xfId="11673" xr:uid="{00000000-0005-0000-0000-0000F0310000}"/>
    <cellStyle name="Euro 8 2 6 2 2 3" xfId="17359" xr:uid="{00000000-0005-0000-0000-0000F1310000}"/>
    <cellStyle name="Euro 8 2 6 2 3" xfId="8703" xr:uid="{00000000-0005-0000-0000-0000F2310000}"/>
    <cellStyle name="Euro 8 2 6 2 4" xfId="14389" xr:uid="{00000000-0005-0000-0000-0000F3310000}"/>
    <cellStyle name="Euro 8 2 6 3" xfId="4383" xr:uid="{00000000-0005-0000-0000-0000F4310000}"/>
    <cellStyle name="Euro 8 2 6 3 2" xfId="10323" xr:uid="{00000000-0005-0000-0000-0000F5310000}"/>
    <cellStyle name="Euro 8 2 6 3 3" xfId="16009" xr:uid="{00000000-0005-0000-0000-0000F6310000}"/>
    <cellStyle name="Euro 8 2 6 4" xfId="7353" xr:uid="{00000000-0005-0000-0000-0000F7310000}"/>
    <cellStyle name="Euro 8 2 6 5" xfId="13039" xr:uid="{00000000-0005-0000-0000-0000F8310000}"/>
    <cellStyle name="Euro 8 2 7" xfId="1643" xr:uid="{00000000-0005-0000-0000-0000F9310000}"/>
    <cellStyle name="Euro 8 2 7 2" xfId="3027" xr:uid="{00000000-0005-0000-0000-0000FA310000}"/>
    <cellStyle name="Euro 8 2 7 2 2" xfId="6003" xr:uid="{00000000-0005-0000-0000-0000FB310000}"/>
    <cellStyle name="Euro 8 2 7 2 2 2" xfId="11943" xr:uid="{00000000-0005-0000-0000-0000FC310000}"/>
    <cellStyle name="Euro 8 2 7 2 2 3" xfId="17629" xr:uid="{00000000-0005-0000-0000-0000FD310000}"/>
    <cellStyle name="Euro 8 2 7 2 3" xfId="8973" xr:uid="{00000000-0005-0000-0000-0000FE310000}"/>
    <cellStyle name="Euro 8 2 7 2 4" xfId="14659" xr:uid="{00000000-0005-0000-0000-0000FF310000}"/>
    <cellStyle name="Euro 8 2 7 3" xfId="4653" xr:uid="{00000000-0005-0000-0000-000000320000}"/>
    <cellStyle name="Euro 8 2 7 3 2" xfId="10593" xr:uid="{00000000-0005-0000-0000-000001320000}"/>
    <cellStyle name="Euro 8 2 7 3 3" xfId="16279" xr:uid="{00000000-0005-0000-0000-000002320000}"/>
    <cellStyle name="Euro 8 2 7 4" xfId="7623" xr:uid="{00000000-0005-0000-0000-000003320000}"/>
    <cellStyle name="Euro 8 2 7 5" xfId="13309" xr:uid="{00000000-0005-0000-0000-000004320000}"/>
    <cellStyle name="Euro 8 2 8" xfId="1945" xr:uid="{00000000-0005-0000-0000-000005320000}"/>
    <cellStyle name="Euro 8 2 8 2" xfId="3301" xr:uid="{00000000-0005-0000-0000-000006320000}"/>
    <cellStyle name="Euro 8 2 8 2 2" xfId="6273" xr:uid="{00000000-0005-0000-0000-000007320000}"/>
    <cellStyle name="Euro 8 2 8 2 2 2" xfId="12213" xr:uid="{00000000-0005-0000-0000-000008320000}"/>
    <cellStyle name="Euro 8 2 8 2 2 3" xfId="17899" xr:uid="{00000000-0005-0000-0000-000009320000}"/>
    <cellStyle name="Euro 8 2 8 2 3" xfId="9243" xr:uid="{00000000-0005-0000-0000-00000A320000}"/>
    <cellStyle name="Euro 8 2 8 2 4" xfId="14929" xr:uid="{00000000-0005-0000-0000-00000B320000}"/>
    <cellStyle name="Euro 8 2 8 3" xfId="4923" xr:uid="{00000000-0005-0000-0000-00000C320000}"/>
    <cellStyle name="Euro 8 2 8 3 2" xfId="10863" xr:uid="{00000000-0005-0000-0000-00000D320000}"/>
    <cellStyle name="Euro 8 2 8 3 3" xfId="16549" xr:uid="{00000000-0005-0000-0000-00000E320000}"/>
    <cellStyle name="Euro 8 2 8 4" xfId="7893" xr:uid="{00000000-0005-0000-0000-00000F320000}"/>
    <cellStyle name="Euro 8 2 8 5" xfId="13579" xr:uid="{00000000-0005-0000-0000-000010320000}"/>
    <cellStyle name="Euro 8 2 9" xfId="2215" xr:uid="{00000000-0005-0000-0000-000011320000}"/>
    <cellStyle name="Euro 8 2 9 2" xfId="5193" xr:uid="{00000000-0005-0000-0000-000012320000}"/>
    <cellStyle name="Euro 8 2 9 2 2" xfId="11133" xr:uid="{00000000-0005-0000-0000-000013320000}"/>
    <cellStyle name="Euro 8 2 9 2 3" xfId="16819" xr:uid="{00000000-0005-0000-0000-000014320000}"/>
    <cellStyle name="Euro 8 2 9 3" xfId="8163" xr:uid="{00000000-0005-0000-0000-000015320000}"/>
    <cellStyle name="Euro 8 2 9 4" xfId="13849" xr:uid="{00000000-0005-0000-0000-000016320000}"/>
    <cellStyle name="Euro 8 3" xfId="318" xr:uid="{00000000-0005-0000-0000-000017320000}"/>
    <cellStyle name="Euro 8 3 10" xfId="3849" xr:uid="{00000000-0005-0000-0000-000018320000}"/>
    <cellStyle name="Euro 8 3 10 2" xfId="9789" xr:uid="{00000000-0005-0000-0000-000019320000}"/>
    <cellStyle name="Euro 8 3 10 3" xfId="15475" xr:uid="{00000000-0005-0000-0000-00001A320000}"/>
    <cellStyle name="Euro 8 3 11" xfId="6549" xr:uid="{00000000-0005-0000-0000-00001B320000}"/>
    <cellStyle name="Euro 8 3 12" xfId="6819" xr:uid="{00000000-0005-0000-0000-00001C320000}"/>
    <cellStyle name="Euro 8 3 13" xfId="12489" xr:uid="{00000000-0005-0000-0000-00001D320000}"/>
    <cellStyle name="Euro 8 3 2" xfId="319" xr:uid="{00000000-0005-0000-0000-00001E320000}"/>
    <cellStyle name="Euro 8 3 2 10" xfId="6550" xr:uid="{00000000-0005-0000-0000-00001F320000}"/>
    <cellStyle name="Euro 8 3 2 11" xfId="6820" xr:uid="{00000000-0005-0000-0000-000020320000}"/>
    <cellStyle name="Euro 8 3 2 12" xfId="12490" xr:uid="{00000000-0005-0000-0000-000021320000}"/>
    <cellStyle name="Euro 8 3 2 2" xfId="320" xr:uid="{00000000-0005-0000-0000-000022320000}"/>
    <cellStyle name="Euro 8 3 2 2 10" xfId="6821" xr:uid="{00000000-0005-0000-0000-000023320000}"/>
    <cellStyle name="Euro 8 3 2 2 11" xfId="12491" xr:uid="{00000000-0005-0000-0000-000024320000}"/>
    <cellStyle name="Euro 8 3 2 2 2" xfId="1109" xr:uid="{00000000-0005-0000-0000-000025320000}"/>
    <cellStyle name="Euro 8 3 2 2 2 2" xfId="2493" xr:uid="{00000000-0005-0000-0000-000026320000}"/>
    <cellStyle name="Euro 8 3 2 2 2 2 2" xfId="5471" xr:uid="{00000000-0005-0000-0000-000027320000}"/>
    <cellStyle name="Euro 8 3 2 2 2 2 2 2" xfId="11411" xr:uid="{00000000-0005-0000-0000-000028320000}"/>
    <cellStyle name="Euro 8 3 2 2 2 2 2 3" xfId="17097" xr:uid="{00000000-0005-0000-0000-000029320000}"/>
    <cellStyle name="Euro 8 3 2 2 2 2 3" xfId="8441" xr:uid="{00000000-0005-0000-0000-00002A320000}"/>
    <cellStyle name="Euro 8 3 2 2 2 2 4" xfId="14127" xr:uid="{00000000-0005-0000-0000-00002B320000}"/>
    <cellStyle name="Euro 8 3 2 2 2 3" xfId="4121" xr:uid="{00000000-0005-0000-0000-00002C320000}"/>
    <cellStyle name="Euro 8 3 2 2 2 3 2" xfId="10061" xr:uid="{00000000-0005-0000-0000-00002D320000}"/>
    <cellStyle name="Euro 8 3 2 2 2 3 3" xfId="15747" xr:uid="{00000000-0005-0000-0000-00002E320000}"/>
    <cellStyle name="Euro 8 3 2 2 2 4" xfId="7091" xr:uid="{00000000-0005-0000-0000-00002F320000}"/>
    <cellStyle name="Euro 8 3 2 2 2 5" xfId="12777" xr:uid="{00000000-0005-0000-0000-000030320000}"/>
    <cellStyle name="Euro 8 3 2 2 3" xfId="1379" xr:uid="{00000000-0005-0000-0000-000031320000}"/>
    <cellStyle name="Euro 8 3 2 2 3 2" xfId="2763" xr:uid="{00000000-0005-0000-0000-000032320000}"/>
    <cellStyle name="Euro 8 3 2 2 3 2 2" xfId="5741" xr:uid="{00000000-0005-0000-0000-000033320000}"/>
    <cellStyle name="Euro 8 3 2 2 3 2 2 2" xfId="11681" xr:uid="{00000000-0005-0000-0000-000034320000}"/>
    <cellStyle name="Euro 8 3 2 2 3 2 2 3" xfId="17367" xr:uid="{00000000-0005-0000-0000-000035320000}"/>
    <cellStyle name="Euro 8 3 2 2 3 2 3" xfId="8711" xr:uid="{00000000-0005-0000-0000-000036320000}"/>
    <cellStyle name="Euro 8 3 2 2 3 2 4" xfId="14397" xr:uid="{00000000-0005-0000-0000-000037320000}"/>
    <cellStyle name="Euro 8 3 2 2 3 3" xfId="4391" xr:uid="{00000000-0005-0000-0000-000038320000}"/>
    <cellStyle name="Euro 8 3 2 2 3 3 2" xfId="10331" xr:uid="{00000000-0005-0000-0000-000039320000}"/>
    <cellStyle name="Euro 8 3 2 2 3 3 3" xfId="16017" xr:uid="{00000000-0005-0000-0000-00003A320000}"/>
    <cellStyle name="Euro 8 3 2 2 3 4" xfId="7361" xr:uid="{00000000-0005-0000-0000-00003B320000}"/>
    <cellStyle name="Euro 8 3 2 2 3 5" xfId="13047" xr:uid="{00000000-0005-0000-0000-00003C320000}"/>
    <cellStyle name="Euro 8 3 2 2 4" xfId="1651" xr:uid="{00000000-0005-0000-0000-00003D320000}"/>
    <cellStyle name="Euro 8 3 2 2 4 2" xfId="3035" xr:uid="{00000000-0005-0000-0000-00003E320000}"/>
    <cellStyle name="Euro 8 3 2 2 4 2 2" xfId="6011" xr:uid="{00000000-0005-0000-0000-00003F320000}"/>
    <cellStyle name="Euro 8 3 2 2 4 2 2 2" xfId="11951" xr:uid="{00000000-0005-0000-0000-000040320000}"/>
    <cellStyle name="Euro 8 3 2 2 4 2 2 3" xfId="17637" xr:uid="{00000000-0005-0000-0000-000041320000}"/>
    <cellStyle name="Euro 8 3 2 2 4 2 3" xfId="8981" xr:uid="{00000000-0005-0000-0000-000042320000}"/>
    <cellStyle name="Euro 8 3 2 2 4 2 4" xfId="14667" xr:uid="{00000000-0005-0000-0000-000043320000}"/>
    <cellStyle name="Euro 8 3 2 2 4 3" xfId="4661" xr:uid="{00000000-0005-0000-0000-000044320000}"/>
    <cellStyle name="Euro 8 3 2 2 4 3 2" xfId="10601" xr:uid="{00000000-0005-0000-0000-000045320000}"/>
    <cellStyle name="Euro 8 3 2 2 4 3 3" xfId="16287" xr:uid="{00000000-0005-0000-0000-000046320000}"/>
    <cellStyle name="Euro 8 3 2 2 4 4" xfId="7631" xr:uid="{00000000-0005-0000-0000-000047320000}"/>
    <cellStyle name="Euro 8 3 2 2 4 5" xfId="13317" xr:uid="{00000000-0005-0000-0000-000048320000}"/>
    <cellStyle name="Euro 8 3 2 2 5" xfId="1953" xr:uid="{00000000-0005-0000-0000-000049320000}"/>
    <cellStyle name="Euro 8 3 2 2 5 2" xfId="3309" xr:uid="{00000000-0005-0000-0000-00004A320000}"/>
    <cellStyle name="Euro 8 3 2 2 5 2 2" xfId="6281" xr:uid="{00000000-0005-0000-0000-00004B320000}"/>
    <cellStyle name="Euro 8 3 2 2 5 2 2 2" xfId="12221" xr:uid="{00000000-0005-0000-0000-00004C320000}"/>
    <cellStyle name="Euro 8 3 2 2 5 2 2 3" xfId="17907" xr:uid="{00000000-0005-0000-0000-00004D320000}"/>
    <cellStyle name="Euro 8 3 2 2 5 2 3" xfId="9251" xr:uid="{00000000-0005-0000-0000-00004E320000}"/>
    <cellStyle name="Euro 8 3 2 2 5 2 4" xfId="14937" xr:uid="{00000000-0005-0000-0000-00004F320000}"/>
    <cellStyle name="Euro 8 3 2 2 5 3" xfId="4931" xr:uid="{00000000-0005-0000-0000-000050320000}"/>
    <cellStyle name="Euro 8 3 2 2 5 3 2" xfId="10871" xr:uid="{00000000-0005-0000-0000-000051320000}"/>
    <cellStyle name="Euro 8 3 2 2 5 3 3" xfId="16557" xr:uid="{00000000-0005-0000-0000-000052320000}"/>
    <cellStyle name="Euro 8 3 2 2 5 4" xfId="7901" xr:uid="{00000000-0005-0000-0000-000053320000}"/>
    <cellStyle name="Euro 8 3 2 2 5 5" xfId="13587" xr:uid="{00000000-0005-0000-0000-000054320000}"/>
    <cellStyle name="Euro 8 3 2 2 6" xfId="2223" xr:uid="{00000000-0005-0000-0000-000055320000}"/>
    <cellStyle name="Euro 8 3 2 2 6 2" xfId="5201" xr:uid="{00000000-0005-0000-0000-000056320000}"/>
    <cellStyle name="Euro 8 3 2 2 6 2 2" xfId="11141" xr:uid="{00000000-0005-0000-0000-000057320000}"/>
    <cellStyle name="Euro 8 3 2 2 6 2 3" xfId="16827" xr:uid="{00000000-0005-0000-0000-000058320000}"/>
    <cellStyle name="Euro 8 3 2 2 6 3" xfId="8171" xr:uid="{00000000-0005-0000-0000-000059320000}"/>
    <cellStyle name="Euro 8 3 2 2 6 4" xfId="13857" xr:uid="{00000000-0005-0000-0000-00005A320000}"/>
    <cellStyle name="Euro 8 3 2 2 7" xfId="3581" xr:uid="{00000000-0005-0000-0000-00005B320000}"/>
    <cellStyle name="Euro 8 3 2 2 7 2" xfId="9521" xr:uid="{00000000-0005-0000-0000-00005C320000}"/>
    <cellStyle name="Euro 8 3 2 2 7 3" xfId="15207" xr:uid="{00000000-0005-0000-0000-00005D320000}"/>
    <cellStyle name="Euro 8 3 2 2 8" xfId="3851" xr:uid="{00000000-0005-0000-0000-00005E320000}"/>
    <cellStyle name="Euro 8 3 2 2 8 2" xfId="9791" xr:uid="{00000000-0005-0000-0000-00005F320000}"/>
    <cellStyle name="Euro 8 3 2 2 8 3" xfId="15477" xr:uid="{00000000-0005-0000-0000-000060320000}"/>
    <cellStyle name="Euro 8 3 2 2 9" xfId="6551" xr:uid="{00000000-0005-0000-0000-000061320000}"/>
    <cellStyle name="Euro 8 3 2 3" xfId="1108" xr:uid="{00000000-0005-0000-0000-000062320000}"/>
    <cellStyle name="Euro 8 3 2 3 2" xfId="2492" xr:uid="{00000000-0005-0000-0000-000063320000}"/>
    <cellStyle name="Euro 8 3 2 3 2 2" xfId="5470" xr:uid="{00000000-0005-0000-0000-000064320000}"/>
    <cellStyle name="Euro 8 3 2 3 2 2 2" xfId="11410" xr:uid="{00000000-0005-0000-0000-000065320000}"/>
    <cellStyle name="Euro 8 3 2 3 2 2 3" xfId="17096" xr:uid="{00000000-0005-0000-0000-000066320000}"/>
    <cellStyle name="Euro 8 3 2 3 2 3" xfId="8440" xr:uid="{00000000-0005-0000-0000-000067320000}"/>
    <cellStyle name="Euro 8 3 2 3 2 4" xfId="14126" xr:uid="{00000000-0005-0000-0000-000068320000}"/>
    <cellStyle name="Euro 8 3 2 3 3" xfId="4120" xr:uid="{00000000-0005-0000-0000-000069320000}"/>
    <cellStyle name="Euro 8 3 2 3 3 2" xfId="10060" xr:uid="{00000000-0005-0000-0000-00006A320000}"/>
    <cellStyle name="Euro 8 3 2 3 3 3" xfId="15746" xr:uid="{00000000-0005-0000-0000-00006B320000}"/>
    <cellStyle name="Euro 8 3 2 3 4" xfId="7090" xr:uid="{00000000-0005-0000-0000-00006C320000}"/>
    <cellStyle name="Euro 8 3 2 3 5" xfId="12776" xr:uid="{00000000-0005-0000-0000-00006D320000}"/>
    <cellStyle name="Euro 8 3 2 4" xfId="1378" xr:uid="{00000000-0005-0000-0000-00006E320000}"/>
    <cellStyle name="Euro 8 3 2 4 2" xfId="2762" xr:uid="{00000000-0005-0000-0000-00006F320000}"/>
    <cellStyle name="Euro 8 3 2 4 2 2" xfId="5740" xr:uid="{00000000-0005-0000-0000-000070320000}"/>
    <cellStyle name="Euro 8 3 2 4 2 2 2" xfId="11680" xr:uid="{00000000-0005-0000-0000-000071320000}"/>
    <cellStyle name="Euro 8 3 2 4 2 2 3" xfId="17366" xr:uid="{00000000-0005-0000-0000-000072320000}"/>
    <cellStyle name="Euro 8 3 2 4 2 3" xfId="8710" xr:uid="{00000000-0005-0000-0000-000073320000}"/>
    <cellStyle name="Euro 8 3 2 4 2 4" xfId="14396" xr:uid="{00000000-0005-0000-0000-000074320000}"/>
    <cellStyle name="Euro 8 3 2 4 3" xfId="4390" xr:uid="{00000000-0005-0000-0000-000075320000}"/>
    <cellStyle name="Euro 8 3 2 4 3 2" xfId="10330" xr:uid="{00000000-0005-0000-0000-000076320000}"/>
    <cellStyle name="Euro 8 3 2 4 3 3" xfId="16016" xr:uid="{00000000-0005-0000-0000-000077320000}"/>
    <cellStyle name="Euro 8 3 2 4 4" xfId="7360" xr:uid="{00000000-0005-0000-0000-000078320000}"/>
    <cellStyle name="Euro 8 3 2 4 5" xfId="13046" xr:uid="{00000000-0005-0000-0000-000079320000}"/>
    <cellStyle name="Euro 8 3 2 5" xfId="1650" xr:uid="{00000000-0005-0000-0000-00007A320000}"/>
    <cellStyle name="Euro 8 3 2 5 2" xfId="3034" xr:uid="{00000000-0005-0000-0000-00007B320000}"/>
    <cellStyle name="Euro 8 3 2 5 2 2" xfId="6010" xr:uid="{00000000-0005-0000-0000-00007C320000}"/>
    <cellStyle name="Euro 8 3 2 5 2 2 2" xfId="11950" xr:uid="{00000000-0005-0000-0000-00007D320000}"/>
    <cellStyle name="Euro 8 3 2 5 2 2 3" xfId="17636" xr:uid="{00000000-0005-0000-0000-00007E320000}"/>
    <cellStyle name="Euro 8 3 2 5 2 3" xfId="8980" xr:uid="{00000000-0005-0000-0000-00007F320000}"/>
    <cellStyle name="Euro 8 3 2 5 2 4" xfId="14666" xr:uid="{00000000-0005-0000-0000-000080320000}"/>
    <cellStyle name="Euro 8 3 2 5 3" xfId="4660" xr:uid="{00000000-0005-0000-0000-000081320000}"/>
    <cellStyle name="Euro 8 3 2 5 3 2" xfId="10600" xr:uid="{00000000-0005-0000-0000-000082320000}"/>
    <cellStyle name="Euro 8 3 2 5 3 3" xfId="16286" xr:uid="{00000000-0005-0000-0000-000083320000}"/>
    <cellStyle name="Euro 8 3 2 5 4" xfId="7630" xr:uid="{00000000-0005-0000-0000-000084320000}"/>
    <cellStyle name="Euro 8 3 2 5 5" xfId="13316" xr:uid="{00000000-0005-0000-0000-000085320000}"/>
    <cellStyle name="Euro 8 3 2 6" xfId="1952" xr:uid="{00000000-0005-0000-0000-000086320000}"/>
    <cellStyle name="Euro 8 3 2 6 2" xfId="3308" xr:uid="{00000000-0005-0000-0000-000087320000}"/>
    <cellStyle name="Euro 8 3 2 6 2 2" xfId="6280" xr:uid="{00000000-0005-0000-0000-000088320000}"/>
    <cellStyle name="Euro 8 3 2 6 2 2 2" xfId="12220" xr:uid="{00000000-0005-0000-0000-000089320000}"/>
    <cellStyle name="Euro 8 3 2 6 2 2 3" xfId="17906" xr:uid="{00000000-0005-0000-0000-00008A320000}"/>
    <cellStyle name="Euro 8 3 2 6 2 3" xfId="9250" xr:uid="{00000000-0005-0000-0000-00008B320000}"/>
    <cellStyle name="Euro 8 3 2 6 2 4" xfId="14936" xr:uid="{00000000-0005-0000-0000-00008C320000}"/>
    <cellStyle name="Euro 8 3 2 6 3" xfId="4930" xr:uid="{00000000-0005-0000-0000-00008D320000}"/>
    <cellStyle name="Euro 8 3 2 6 3 2" xfId="10870" xr:uid="{00000000-0005-0000-0000-00008E320000}"/>
    <cellStyle name="Euro 8 3 2 6 3 3" xfId="16556" xr:uid="{00000000-0005-0000-0000-00008F320000}"/>
    <cellStyle name="Euro 8 3 2 6 4" xfId="7900" xr:uid="{00000000-0005-0000-0000-000090320000}"/>
    <cellStyle name="Euro 8 3 2 6 5" xfId="13586" xr:uid="{00000000-0005-0000-0000-000091320000}"/>
    <cellStyle name="Euro 8 3 2 7" xfId="2222" xr:uid="{00000000-0005-0000-0000-000092320000}"/>
    <cellStyle name="Euro 8 3 2 7 2" xfId="5200" xr:uid="{00000000-0005-0000-0000-000093320000}"/>
    <cellStyle name="Euro 8 3 2 7 2 2" xfId="11140" xr:uid="{00000000-0005-0000-0000-000094320000}"/>
    <cellStyle name="Euro 8 3 2 7 2 3" xfId="16826" xr:uid="{00000000-0005-0000-0000-000095320000}"/>
    <cellStyle name="Euro 8 3 2 7 3" xfId="8170" xr:uid="{00000000-0005-0000-0000-000096320000}"/>
    <cellStyle name="Euro 8 3 2 7 4" xfId="13856" xr:uid="{00000000-0005-0000-0000-000097320000}"/>
    <cellStyle name="Euro 8 3 2 8" xfId="3580" xr:uid="{00000000-0005-0000-0000-000098320000}"/>
    <cellStyle name="Euro 8 3 2 8 2" xfId="9520" xr:uid="{00000000-0005-0000-0000-000099320000}"/>
    <cellStyle name="Euro 8 3 2 8 3" xfId="15206" xr:uid="{00000000-0005-0000-0000-00009A320000}"/>
    <cellStyle name="Euro 8 3 2 9" xfId="3850" xr:uid="{00000000-0005-0000-0000-00009B320000}"/>
    <cellStyle name="Euro 8 3 2 9 2" xfId="9790" xr:uid="{00000000-0005-0000-0000-00009C320000}"/>
    <cellStyle name="Euro 8 3 2 9 3" xfId="15476" xr:uid="{00000000-0005-0000-0000-00009D320000}"/>
    <cellStyle name="Euro 8 3 3" xfId="321" xr:uid="{00000000-0005-0000-0000-00009E320000}"/>
    <cellStyle name="Euro 8 3 3 10" xfId="6822" xr:uid="{00000000-0005-0000-0000-00009F320000}"/>
    <cellStyle name="Euro 8 3 3 11" xfId="12492" xr:uid="{00000000-0005-0000-0000-0000A0320000}"/>
    <cellStyle name="Euro 8 3 3 2" xfId="1110" xr:uid="{00000000-0005-0000-0000-0000A1320000}"/>
    <cellStyle name="Euro 8 3 3 2 2" xfId="2494" xr:uid="{00000000-0005-0000-0000-0000A2320000}"/>
    <cellStyle name="Euro 8 3 3 2 2 2" xfId="5472" xr:uid="{00000000-0005-0000-0000-0000A3320000}"/>
    <cellStyle name="Euro 8 3 3 2 2 2 2" xfId="11412" xr:uid="{00000000-0005-0000-0000-0000A4320000}"/>
    <cellStyle name="Euro 8 3 3 2 2 2 3" xfId="17098" xr:uid="{00000000-0005-0000-0000-0000A5320000}"/>
    <cellStyle name="Euro 8 3 3 2 2 3" xfId="8442" xr:uid="{00000000-0005-0000-0000-0000A6320000}"/>
    <cellStyle name="Euro 8 3 3 2 2 4" xfId="14128" xr:uid="{00000000-0005-0000-0000-0000A7320000}"/>
    <cellStyle name="Euro 8 3 3 2 3" xfId="4122" xr:uid="{00000000-0005-0000-0000-0000A8320000}"/>
    <cellStyle name="Euro 8 3 3 2 3 2" xfId="10062" xr:uid="{00000000-0005-0000-0000-0000A9320000}"/>
    <cellStyle name="Euro 8 3 3 2 3 3" xfId="15748" xr:uid="{00000000-0005-0000-0000-0000AA320000}"/>
    <cellStyle name="Euro 8 3 3 2 4" xfId="7092" xr:uid="{00000000-0005-0000-0000-0000AB320000}"/>
    <cellStyle name="Euro 8 3 3 2 5" xfId="12778" xr:uid="{00000000-0005-0000-0000-0000AC320000}"/>
    <cellStyle name="Euro 8 3 3 3" xfId="1380" xr:uid="{00000000-0005-0000-0000-0000AD320000}"/>
    <cellStyle name="Euro 8 3 3 3 2" xfId="2764" xr:uid="{00000000-0005-0000-0000-0000AE320000}"/>
    <cellStyle name="Euro 8 3 3 3 2 2" xfId="5742" xr:uid="{00000000-0005-0000-0000-0000AF320000}"/>
    <cellStyle name="Euro 8 3 3 3 2 2 2" xfId="11682" xr:uid="{00000000-0005-0000-0000-0000B0320000}"/>
    <cellStyle name="Euro 8 3 3 3 2 2 3" xfId="17368" xr:uid="{00000000-0005-0000-0000-0000B1320000}"/>
    <cellStyle name="Euro 8 3 3 3 2 3" xfId="8712" xr:uid="{00000000-0005-0000-0000-0000B2320000}"/>
    <cellStyle name="Euro 8 3 3 3 2 4" xfId="14398" xr:uid="{00000000-0005-0000-0000-0000B3320000}"/>
    <cellStyle name="Euro 8 3 3 3 3" xfId="4392" xr:uid="{00000000-0005-0000-0000-0000B4320000}"/>
    <cellStyle name="Euro 8 3 3 3 3 2" xfId="10332" xr:uid="{00000000-0005-0000-0000-0000B5320000}"/>
    <cellStyle name="Euro 8 3 3 3 3 3" xfId="16018" xr:uid="{00000000-0005-0000-0000-0000B6320000}"/>
    <cellStyle name="Euro 8 3 3 3 4" xfId="7362" xr:uid="{00000000-0005-0000-0000-0000B7320000}"/>
    <cellStyle name="Euro 8 3 3 3 5" xfId="13048" xr:uid="{00000000-0005-0000-0000-0000B8320000}"/>
    <cellStyle name="Euro 8 3 3 4" xfId="1652" xr:uid="{00000000-0005-0000-0000-0000B9320000}"/>
    <cellStyle name="Euro 8 3 3 4 2" xfId="3036" xr:uid="{00000000-0005-0000-0000-0000BA320000}"/>
    <cellStyle name="Euro 8 3 3 4 2 2" xfId="6012" xr:uid="{00000000-0005-0000-0000-0000BB320000}"/>
    <cellStyle name="Euro 8 3 3 4 2 2 2" xfId="11952" xr:uid="{00000000-0005-0000-0000-0000BC320000}"/>
    <cellStyle name="Euro 8 3 3 4 2 2 3" xfId="17638" xr:uid="{00000000-0005-0000-0000-0000BD320000}"/>
    <cellStyle name="Euro 8 3 3 4 2 3" xfId="8982" xr:uid="{00000000-0005-0000-0000-0000BE320000}"/>
    <cellStyle name="Euro 8 3 3 4 2 4" xfId="14668" xr:uid="{00000000-0005-0000-0000-0000BF320000}"/>
    <cellStyle name="Euro 8 3 3 4 3" xfId="4662" xr:uid="{00000000-0005-0000-0000-0000C0320000}"/>
    <cellStyle name="Euro 8 3 3 4 3 2" xfId="10602" xr:uid="{00000000-0005-0000-0000-0000C1320000}"/>
    <cellStyle name="Euro 8 3 3 4 3 3" xfId="16288" xr:uid="{00000000-0005-0000-0000-0000C2320000}"/>
    <cellStyle name="Euro 8 3 3 4 4" xfId="7632" xr:uid="{00000000-0005-0000-0000-0000C3320000}"/>
    <cellStyle name="Euro 8 3 3 4 5" xfId="13318" xr:uid="{00000000-0005-0000-0000-0000C4320000}"/>
    <cellStyle name="Euro 8 3 3 5" xfId="1954" xr:uid="{00000000-0005-0000-0000-0000C5320000}"/>
    <cellStyle name="Euro 8 3 3 5 2" xfId="3310" xr:uid="{00000000-0005-0000-0000-0000C6320000}"/>
    <cellStyle name="Euro 8 3 3 5 2 2" xfId="6282" xr:uid="{00000000-0005-0000-0000-0000C7320000}"/>
    <cellStyle name="Euro 8 3 3 5 2 2 2" xfId="12222" xr:uid="{00000000-0005-0000-0000-0000C8320000}"/>
    <cellStyle name="Euro 8 3 3 5 2 2 3" xfId="17908" xr:uid="{00000000-0005-0000-0000-0000C9320000}"/>
    <cellStyle name="Euro 8 3 3 5 2 3" xfId="9252" xr:uid="{00000000-0005-0000-0000-0000CA320000}"/>
    <cellStyle name="Euro 8 3 3 5 2 4" xfId="14938" xr:uid="{00000000-0005-0000-0000-0000CB320000}"/>
    <cellStyle name="Euro 8 3 3 5 3" xfId="4932" xr:uid="{00000000-0005-0000-0000-0000CC320000}"/>
    <cellStyle name="Euro 8 3 3 5 3 2" xfId="10872" xr:uid="{00000000-0005-0000-0000-0000CD320000}"/>
    <cellStyle name="Euro 8 3 3 5 3 3" xfId="16558" xr:uid="{00000000-0005-0000-0000-0000CE320000}"/>
    <cellStyle name="Euro 8 3 3 5 4" xfId="7902" xr:uid="{00000000-0005-0000-0000-0000CF320000}"/>
    <cellStyle name="Euro 8 3 3 5 5" xfId="13588" xr:uid="{00000000-0005-0000-0000-0000D0320000}"/>
    <cellStyle name="Euro 8 3 3 6" xfId="2224" xr:uid="{00000000-0005-0000-0000-0000D1320000}"/>
    <cellStyle name="Euro 8 3 3 6 2" xfId="5202" xr:uid="{00000000-0005-0000-0000-0000D2320000}"/>
    <cellStyle name="Euro 8 3 3 6 2 2" xfId="11142" xr:uid="{00000000-0005-0000-0000-0000D3320000}"/>
    <cellStyle name="Euro 8 3 3 6 2 3" xfId="16828" xr:uid="{00000000-0005-0000-0000-0000D4320000}"/>
    <cellStyle name="Euro 8 3 3 6 3" xfId="8172" xr:uid="{00000000-0005-0000-0000-0000D5320000}"/>
    <cellStyle name="Euro 8 3 3 6 4" xfId="13858" xr:uid="{00000000-0005-0000-0000-0000D6320000}"/>
    <cellStyle name="Euro 8 3 3 7" xfId="3582" xr:uid="{00000000-0005-0000-0000-0000D7320000}"/>
    <cellStyle name="Euro 8 3 3 7 2" xfId="9522" xr:uid="{00000000-0005-0000-0000-0000D8320000}"/>
    <cellStyle name="Euro 8 3 3 7 3" xfId="15208" xr:uid="{00000000-0005-0000-0000-0000D9320000}"/>
    <cellStyle name="Euro 8 3 3 8" xfId="3852" xr:uid="{00000000-0005-0000-0000-0000DA320000}"/>
    <cellStyle name="Euro 8 3 3 8 2" xfId="9792" xr:uid="{00000000-0005-0000-0000-0000DB320000}"/>
    <cellStyle name="Euro 8 3 3 8 3" xfId="15478" xr:uid="{00000000-0005-0000-0000-0000DC320000}"/>
    <cellStyle name="Euro 8 3 3 9" xfId="6552" xr:uid="{00000000-0005-0000-0000-0000DD320000}"/>
    <cellStyle name="Euro 8 3 4" xfId="1107" xr:uid="{00000000-0005-0000-0000-0000DE320000}"/>
    <cellStyle name="Euro 8 3 4 2" xfId="2491" xr:uid="{00000000-0005-0000-0000-0000DF320000}"/>
    <cellStyle name="Euro 8 3 4 2 2" xfId="5469" xr:uid="{00000000-0005-0000-0000-0000E0320000}"/>
    <cellStyle name="Euro 8 3 4 2 2 2" xfId="11409" xr:uid="{00000000-0005-0000-0000-0000E1320000}"/>
    <cellStyle name="Euro 8 3 4 2 2 3" xfId="17095" xr:uid="{00000000-0005-0000-0000-0000E2320000}"/>
    <cellStyle name="Euro 8 3 4 2 3" xfId="8439" xr:uid="{00000000-0005-0000-0000-0000E3320000}"/>
    <cellStyle name="Euro 8 3 4 2 4" xfId="14125" xr:uid="{00000000-0005-0000-0000-0000E4320000}"/>
    <cellStyle name="Euro 8 3 4 3" xfId="4119" xr:uid="{00000000-0005-0000-0000-0000E5320000}"/>
    <cellStyle name="Euro 8 3 4 3 2" xfId="10059" xr:uid="{00000000-0005-0000-0000-0000E6320000}"/>
    <cellStyle name="Euro 8 3 4 3 3" xfId="15745" xr:uid="{00000000-0005-0000-0000-0000E7320000}"/>
    <cellStyle name="Euro 8 3 4 4" xfId="7089" xr:uid="{00000000-0005-0000-0000-0000E8320000}"/>
    <cellStyle name="Euro 8 3 4 5" xfId="12775" xr:uid="{00000000-0005-0000-0000-0000E9320000}"/>
    <cellStyle name="Euro 8 3 5" xfId="1377" xr:uid="{00000000-0005-0000-0000-0000EA320000}"/>
    <cellStyle name="Euro 8 3 5 2" xfId="2761" xr:uid="{00000000-0005-0000-0000-0000EB320000}"/>
    <cellStyle name="Euro 8 3 5 2 2" xfId="5739" xr:uid="{00000000-0005-0000-0000-0000EC320000}"/>
    <cellStyle name="Euro 8 3 5 2 2 2" xfId="11679" xr:uid="{00000000-0005-0000-0000-0000ED320000}"/>
    <cellStyle name="Euro 8 3 5 2 2 3" xfId="17365" xr:uid="{00000000-0005-0000-0000-0000EE320000}"/>
    <cellStyle name="Euro 8 3 5 2 3" xfId="8709" xr:uid="{00000000-0005-0000-0000-0000EF320000}"/>
    <cellStyle name="Euro 8 3 5 2 4" xfId="14395" xr:uid="{00000000-0005-0000-0000-0000F0320000}"/>
    <cellStyle name="Euro 8 3 5 3" xfId="4389" xr:uid="{00000000-0005-0000-0000-0000F1320000}"/>
    <cellStyle name="Euro 8 3 5 3 2" xfId="10329" xr:uid="{00000000-0005-0000-0000-0000F2320000}"/>
    <cellStyle name="Euro 8 3 5 3 3" xfId="16015" xr:uid="{00000000-0005-0000-0000-0000F3320000}"/>
    <cellStyle name="Euro 8 3 5 4" xfId="7359" xr:uid="{00000000-0005-0000-0000-0000F4320000}"/>
    <cellStyle name="Euro 8 3 5 5" xfId="13045" xr:uid="{00000000-0005-0000-0000-0000F5320000}"/>
    <cellStyle name="Euro 8 3 6" xfId="1649" xr:uid="{00000000-0005-0000-0000-0000F6320000}"/>
    <cellStyle name="Euro 8 3 6 2" xfId="3033" xr:uid="{00000000-0005-0000-0000-0000F7320000}"/>
    <cellStyle name="Euro 8 3 6 2 2" xfId="6009" xr:uid="{00000000-0005-0000-0000-0000F8320000}"/>
    <cellStyle name="Euro 8 3 6 2 2 2" xfId="11949" xr:uid="{00000000-0005-0000-0000-0000F9320000}"/>
    <cellStyle name="Euro 8 3 6 2 2 3" xfId="17635" xr:uid="{00000000-0005-0000-0000-0000FA320000}"/>
    <cellStyle name="Euro 8 3 6 2 3" xfId="8979" xr:uid="{00000000-0005-0000-0000-0000FB320000}"/>
    <cellStyle name="Euro 8 3 6 2 4" xfId="14665" xr:uid="{00000000-0005-0000-0000-0000FC320000}"/>
    <cellStyle name="Euro 8 3 6 3" xfId="4659" xr:uid="{00000000-0005-0000-0000-0000FD320000}"/>
    <cellStyle name="Euro 8 3 6 3 2" xfId="10599" xr:uid="{00000000-0005-0000-0000-0000FE320000}"/>
    <cellStyle name="Euro 8 3 6 3 3" xfId="16285" xr:uid="{00000000-0005-0000-0000-0000FF320000}"/>
    <cellStyle name="Euro 8 3 6 4" xfId="7629" xr:uid="{00000000-0005-0000-0000-000000330000}"/>
    <cellStyle name="Euro 8 3 6 5" xfId="13315" xr:uid="{00000000-0005-0000-0000-000001330000}"/>
    <cellStyle name="Euro 8 3 7" xfId="1951" xr:uid="{00000000-0005-0000-0000-000002330000}"/>
    <cellStyle name="Euro 8 3 7 2" xfId="3307" xr:uid="{00000000-0005-0000-0000-000003330000}"/>
    <cellStyle name="Euro 8 3 7 2 2" xfId="6279" xr:uid="{00000000-0005-0000-0000-000004330000}"/>
    <cellStyle name="Euro 8 3 7 2 2 2" xfId="12219" xr:uid="{00000000-0005-0000-0000-000005330000}"/>
    <cellStyle name="Euro 8 3 7 2 2 3" xfId="17905" xr:uid="{00000000-0005-0000-0000-000006330000}"/>
    <cellStyle name="Euro 8 3 7 2 3" xfId="9249" xr:uid="{00000000-0005-0000-0000-000007330000}"/>
    <cellStyle name="Euro 8 3 7 2 4" xfId="14935" xr:uid="{00000000-0005-0000-0000-000008330000}"/>
    <cellStyle name="Euro 8 3 7 3" xfId="4929" xr:uid="{00000000-0005-0000-0000-000009330000}"/>
    <cellStyle name="Euro 8 3 7 3 2" xfId="10869" xr:uid="{00000000-0005-0000-0000-00000A330000}"/>
    <cellStyle name="Euro 8 3 7 3 3" xfId="16555" xr:uid="{00000000-0005-0000-0000-00000B330000}"/>
    <cellStyle name="Euro 8 3 7 4" xfId="7899" xr:uid="{00000000-0005-0000-0000-00000C330000}"/>
    <cellStyle name="Euro 8 3 7 5" xfId="13585" xr:uid="{00000000-0005-0000-0000-00000D330000}"/>
    <cellStyle name="Euro 8 3 8" xfId="2221" xr:uid="{00000000-0005-0000-0000-00000E330000}"/>
    <cellStyle name="Euro 8 3 8 2" xfId="5199" xr:uid="{00000000-0005-0000-0000-00000F330000}"/>
    <cellStyle name="Euro 8 3 8 2 2" xfId="11139" xr:uid="{00000000-0005-0000-0000-000010330000}"/>
    <cellStyle name="Euro 8 3 8 2 3" xfId="16825" xr:uid="{00000000-0005-0000-0000-000011330000}"/>
    <cellStyle name="Euro 8 3 8 3" xfId="8169" xr:uid="{00000000-0005-0000-0000-000012330000}"/>
    <cellStyle name="Euro 8 3 8 4" xfId="13855" xr:uid="{00000000-0005-0000-0000-000013330000}"/>
    <cellStyle name="Euro 8 3 9" xfId="3579" xr:uid="{00000000-0005-0000-0000-000014330000}"/>
    <cellStyle name="Euro 8 3 9 2" xfId="9519" xr:uid="{00000000-0005-0000-0000-000015330000}"/>
    <cellStyle name="Euro 8 3 9 3" xfId="15205" xr:uid="{00000000-0005-0000-0000-000016330000}"/>
    <cellStyle name="Euro 8 4" xfId="322" xr:uid="{00000000-0005-0000-0000-000017330000}"/>
    <cellStyle name="Euro 8 4 10" xfId="6553" xr:uid="{00000000-0005-0000-0000-000018330000}"/>
    <cellStyle name="Euro 8 4 11" xfId="6823" xr:uid="{00000000-0005-0000-0000-000019330000}"/>
    <cellStyle name="Euro 8 4 12" xfId="12493" xr:uid="{00000000-0005-0000-0000-00001A330000}"/>
    <cellStyle name="Euro 8 4 2" xfId="323" xr:uid="{00000000-0005-0000-0000-00001B330000}"/>
    <cellStyle name="Euro 8 4 2 10" xfId="6824" xr:uid="{00000000-0005-0000-0000-00001C330000}"/>
    <cellStyle name="Euro 8 4 2 11" xfId="12494" xr:uid="{00000000-0005-0000-0000-00001D330000}"/>
    <cellStyle name="Euro 8 4 2 2" xfId="1112" xr:uid="{00000000-0005-0000-0000-00001E330000}"/>
    <cellStyle name="Euro 8 4 2 2 2" xfId="2496" xr:uid="{00000000-0005-0000-0000-00001F330000}"/>
    <cellStyle name="Euro 8 4 2 2 2 2" xfId="5474" xr:uid="{00000000-0005-0000-0000-000020330000}"/>
    <cellStyle name="Euro 8 4 2 2 2 2 2" xfId="11414" xr:uid="{00000000-0005-0000-0000-000021330000}"/>
    <cellStyle name="Euro 8 4 2 2 2 2 3" xfId="17100" xr:uid="{00000000-0005-0000-0000-000022330000}"/>
    <cellStyle name="Euro 8 4 2 2 2 3" xfId="8444" xr:uid="{00000000-0005-0000-0000-000023330000}"/>
    <cellStyle name="Euro 8 4 2 2 2 4" xfId="14130" xr:uid="{00000000-0005-0000-0000-000024330000}"/>
    <cellStyle name="Euro 8 4 2 2 3" xfId="4124" xr:uid="{00000000-0005-0000-0000-000025330000}"/>
    <cellStyle name="Euro 8 4 2 2 3 2" xfId="10064" xr:uid="{00000000-0005-0000-0000-000026330000}"/>
    <cellStyle name="Euro 8 4 2 2 3 3" xfId="15750" xr:uid="{00000000-0005-0000-0000-000027330000}"/>
    <cellStyle name="Euro 8 4 2 2 4" xfId="7094" xr:uid="{00000000-0005-0000-0000-000028330000}"/>
    <cellStyle name="Euro 8 4 2 2 5" xfId="12780" xr:uid="{00000000-0005-0000-0000-000029330000}"/>
    <cellStyle name="Euro 8 4 2 3" xfId="1382" xr:uid="{00000000-0005-0000-0000-00002A330000}"/>
    <cellStyle name="Euro 8 4 2 3 2" xfId="2766" xr:uid="{00000000-0005-0000-0000-00002B330000}"/>
    <cellStyle name="Euro 8 4 2 3 2 2" xfId="5744" xr:uid="{00000000-0005-0000-0000-00002C330000}"/>
    <cellStyle name="Euro 8 4 2 3 2 2 2" xfId="11684" xr:uid="{00000000-0005-0000-0000-00002D330000}"/>
    <cellStyle name="Euro 8 4 2 3 2 2 3" xfId="17370" xr:uid="{00000000-0005-0000-0000-00002E330000}"/>
    <cellStyle name="Euro 8 4 2 3 2 3" xfId="8714" xr:uid="{00000000-0005-0000-0000-00002F330000}"/>
    <cellStyle name="Euro 8 4 2 3 2 4" xfId="14400" xr:uid="{00000000-0005-0000-0000-000030330000}"/>
    <cellStyle name="Euro 8 4 2 3 3" xfId="4394" xr:uid="{00000000-0005-0000-0000-000031330000}"/>
    <cellStyle name="Euro 8 4 2 3 3 2" xfId="10334" xr:uid="{00000000-0005-0000-0000-000032330000}"/>
    <cellStyle name="Euro 8 4 2 3 3 3" xfId="16020" xr:uid="{00000000-0005-0000-0000-000033330000}"/>
    <cellStyle name="Euro 8 4 2 3 4" xfId="7364" xr:uid="{00000000-0005-0000-0000-000034330000}"/>
    <cellStyle name="Euro 8 4 2 3 5" xfId="13050" xr:uid="{00000000-0005-0000-0000-000035330000}"/>
    <cellStyle name="Euro 8 4 2 4" xfId="1654" xr:uid="{00000000-0005-0000-0000-000036330000}"/>
    <cellStyle name="Euro 8 4 2 4 2" xfId="3038" xr:uid="{00000000-0005-0000-0000-000037330000}"/>
    <cellStyle name="Euro 8 4 2 4 2 2" xfId="6014" xr:uid="{00000000-0005-0000-0000-000038330000}"/>
    <cellStyle name="Euro 8 4 2 4 2 2 2" xfId="11954" xr:uid="{00000000-0005-0000-0000-000039330000}"/>
    <cellStyle name="Euro 8 4 2 4 2 2 3" xfId="17640" xr:uid="{00000000-0005-0000-0000-00003A330000}"/>
    <cellStyle name="Euro 8 4 2 4 2 3" xfId="8984" xr:uid="{00000000-0005-0000-0000-00003B330000}"/>
    <cellStyle name="Euro 8 4 2 4 2 4" xfId="14670" xr:uid="{00000000-0005-0000-0000-00003C330000}"/>
    <cellStyle name="Euro 8 4 2 4 3" xfId="4664" xr:uid="{00000000-0005-0000-0000-00003D330000}"/>
    <cellStyle name="Euro 8 4 2 4 3 2" xfId="10604" xr:uid="{00000000-0005-0000-0000-00003E330000}"/>
    <cellStyle name="Euro 8 4 2 4 3 3" xfId="16290" xr:uid="{00000000-0005-0000-0000-00003F330000}"/>
    <cellStyle name="Euro 8 4 2 4 4" xfId="7634" xr:uid="{00000000-0005-0000-0000-000040330000}"/>
    <cellStyle name="Euro 8 4 2 4 5" xfId="13320" xr:uid="{00000000-0005-0000-0000-000041330000}"/>
    <cellStyle name="Euro 8 4 2 5" xfId="1956" xr:uid="{00000000-0005-0000-0000-000042330000}"/>
    <cellStyle name="Euro 8 4 2 5 2" xfId="3312" xr:uid="{00000000-0005-0000-0000-000043330000}"/>
    <cellStyle name="Euro 8 4 2 5 2 2" xfId="6284" xr:uid="{00000000-0005-0000-0000-000044330000}"/>
    <cellStyle name="Euro 8 4 2 5 2 2 2" xfId="12224" xr:uid="{00000000-0005-0000-0000-000045330000}"/>
    <cellStyle name="Euro 8 4 2 5 2 2 3" xfId="17910" xr:uid="{00000000-0005-0000-0000-000046330000}"/>
    <cellStyle name="Euro 8 4 2 5 2 3" xfId="9254" xr:uid="{00000000-0005-0000-0000-000047330000}"/>
    <cellStyle name="Euro 8 4 2 5 2 4" xfId="14940" xr:uid="{00000000-0005-0000-0000-000048330000}"/>
    <cellStyle name="Euro 8 4 2 5 3" xfId="4934" xr:uid="{00000000-0005-0000-0000-000049330000}"/>
    <cellStyle name="Euro 8 4 2 5 3 2" xfId="10874" xr:uid="{00000000-0005-0000-0000-00004A330000}"/>
    <cellStyle name="Euro 8 4 2 5 3 3" xfId="16560" xr:uid="{00000000-0005-0000-0000-00004B330000}"/>
    <cellStyle name="Euro 8 4 2 5 4" xfId="7904" xr:uid="{00000000-0005-0000-0000-00004C330000}"/>
    <cellStyle name="Euro 8 4 2 5 5" xfId="13590" xr:uid="{00000000-0005-0000-0000-00004D330000}"/>
    <cellStyle name="Euro 8 4 2 6" xfId="2226" xr:uid="{00000000-0005-0000-0000-00004E330000}"/>
    <cellStyle name="Euro 8 4 2 6 2" xfId="5204" xr:uid="{00000000-0005-0000-0000-00004F330000}"/>
    <cellStyle name="Euro 8 4 2 6 2 2" xfId="11144" xr:uid="{00000000-0005-0000-0000-000050330000}"/>
    <cellStyle name="Euro 8 4 2 6 2 3" xfId="16830" xr:uid="{00000000-0005-0000-0000-000051330000}"/>
    <cellStyle name="Euro 8 4 2 6 3" xfId="8174" xr:uid="{00000000-0005-0000-0000-000052330000}"/>
    <cellStyle name="Euro 8 4 2 6 4" xfId="13860" xr:uid="{00000000-0005-0000-0000-000053330000}"/>
    <cellStyle name="Euro 8 4 2 7" xfId="3584" xr:uid="{00000000-0005-0000-0000-000054330000}"/>
    <cellStyle name="Euro 8 4 2 7 2" xfId="9524" xr:uid="{00000000-0005-0000-0000-000055330000}"/>
    <cellStyle name="Euro 8 4 2 7 3" xfId="15210" xr:uid="{00000000-0005-0000-0000-000056330000}"/>
    <cellStyle name="Euro 8 4 2 8" xfId="3854" xr:uid="{00000000-0005-0000-0000-000057330000}"/>
    <cellStyle name="Euro 8 4 2 8 2" xfId="9794" xr:uid="{00000000-0005-0000-0000-000058330000}"/>
    <cellStyle name="Euro 8 4 2 8 3" xfId="15480" xr:uid="{00000000-0005-0000-0000-000059330000}"/>
    <cellStyle name="Euro 8 4 2 9" xfId="6554" xr:uid="{00000000-0005-0000-0000-00005A330000}"/>
    <cellStyle name="Euro 8 4 3" xfId="1111" xr:uid="{00000000-0005-0000-0000-00005B330000}"/>
    <cellStyle name="Euro 8 4 3 2" xfId="2495" xr:uid="{00000000-0005-0000-0000-00005C330000}"/>
    <cellStyle name="Euro 8 4 3 2 2" xfId="5473" xr:uid="{00000000-0005-0000-0000-00005D330000}"/>
    <cellStyle name="Euro 8 4 3 2 2 2" xfId="11413" xr:uid="{00000000-0005-0000-0000-00005E330000}"/>
    <cellStyle name="Euro 8 4 3 2 2 3" xfId="17099" xr:uid="{00000000-0005-0000-0000-00005F330000}"/>
    <cellStyle name="Euro 8 4 3 2 3" xfId="8443" xr:uid="{00000000-0005-0000-0000-000060330000}"/>
    <cellStyle name="Euro 8 4 3 2 4" xfId="14129" xr:uid="{00000000-0005-0000-0000-000061330000}"/>
    <cellStyle name="Euro 8 4 3 3" xfId="4123" xr:uid="{00000000-0005-0000-0000-000062330000}"/>
    <cellStyle name="Euro 8 4 3 3 2" xfId="10063" xr:uid="{00000000-0005-0000-0000-000063330000}"/>
    <cellStyle name="Euro 8 4 3 3 3" xfId="15749" xr:uid="{00000000-0005-0000-0000-000064330000}"/>
    <cellStyle name="Euro 8 4 3 4" xfId="7093" xr:uid="{00000000-0005-0000-0000-000065330000}"/>
    <cellStyle name="Euro 8 4 3 5" xfId="12779" xr:uid="{00000000-0005-0000-0000-000066330000}"/>
    <cellStyle name="Euro 8 4 4" xfId="1381" xr:uid="{00000000-0005-0000-0000-000067330000}"/>
    <cellStyle name="Euro 8 4 4 2" xfId="2765" xr:uid="{00000000-0005-0000-0000-000068330000}"/>
    <cellStyle name="Euro 8 4 4 2 2" xfId="5743" xr:uid="{00000000-0005-0000-0000-000069330000}"/>
    <cellStyle name="Euro 8 4 4 2 2 2" xfId="11683" xr:uid="{00000000-0005-0000-0000-00006A330000}"/>
    <cellStyle name="Euro 8 4 4 2 2 3" xfId="17369" xr:uid="{00000000-0005-0000-0000-00006B330000}"/>
    <cellStyle name="Euro 8 4 4 2 3" xfId="8713" xr:uid="{00000000-0005-0000-0000-00006C330000}"/>
    <cellStyle name="Euro 8 4 4 2 4" xfId="14399" xr:uid="{00000000-0005-0000-0000-00006D330000}"/>
    <cellStyle name="Euro 8 4 4 3" xfId="4393" xr:uid="{00000000-0005-0000-0000-00006E330000}"/>
    <cellStyle name="Euro 8 4 4 3 2" xfId="10333" xr:uid="{00000000-0005-0000-0000-00006F330000}"/>
    <cellStyle name="Euro 8 4 4 3 3" xfId="16019" xr:uid="{00000000-0005-0000-0000-000070330000}"/>
    <cellStyle name="Euro 8 4 4 4" xfId="7363" xr:uid="{00000000-0005-0000-0000-000071330000}"/>
    <cellStyle name="Euro 8 4 4 5" xfId="13049" xr:uid="{00000000-0005-0000-0000-000072330000}"/>
    <cellStyle name="Euro 8 4 5" xfId="1653" xr:uid="{00000000-0005-0000-0000-000073330000}"/>
    <cellStyle name="Euro 8 4 5 2" xfId="3037" xr:uid="{00000000-0005-0000-0000-000074330000}"/>
    <cellStyle name="Euro 8 4 5 2 2" xfId="6013" xr:uid="{00000000-0005-0000-0000-000075330000}"/>
    <cellStyle name="Euro 8 4 5 2 2 2" xfId="11953" xr:uid="{00000000-0005-0000-0000-000076330000}"/>
    <cellStyle name="Euro 8 4 5 2 2 3" xfId="17639" xr:uid="{00000000-0005-0000-0000-000077330000}"/>
    <cellStyle name="Euro 8 4 5 2 3" xfId="8983" xr:uid="{00000000-0005-0000-0000-000078330000}"/>
    <cellStyle name="Euro 8 4 5 2 4" xfId="14669" xr:uid="{00000000-0005-0000-0000-000079330000}"/>
    <cellStyle name="Euro 8 4 5 3" xfId="4663" xr:uid="{00000000-0005-0000-0000-00007A330000}"/>
    <cellStyle name="Euro 8 4 5 3 2" xfId="10603" xr:uid="{00000000-0005-0000-0000-00007B330000}"/>
    <cellStyle name="Euro 8 4 5 3 3" xfId="16289" xr:uid="{00000000-0005-0000-0000-00007C330000}"/>
    <cellStyle name="Euro 8 4 5 4" xfId="7633" xr:uid="{00000000-0005-0000-0000-00007D330000}"/>
    <cellStyle name="Euro 8 4 5 5" xfId="13319" xr:uid="{00000000-0005-0000-0000-00007E330000}"/>
    <cellStyle name="Euro 8 4 6" xfId="1955" xr:uid="{00000000-0005-0000-0000-00007F330000}"/>
    <cellStyle name="Euro 8 4 6 2" xfId="3311" xr:uid="{00000000-0005-0000-0000-000080330000}"/>
    <cellStyle name="Euro 8 4 6 2 2" xfId="6283" xr:uid="{00000000-0005-0000-0000-000081330000}"/>
    <cellStyle name="Euro 8 4 6 2 2 2" xfId="12223" xr:uid="{00000000-0005-0000-0000-000082330000}"/>
    <cellStyle name="Euro 8 4 6 2 2 3" xfId="17909" xr:uid="{00000000-0005-0000-0000-000083330000}"/>
    <cellStyle name="Euro 8 4 6 2 3" xfId="9253" xr:uid="{00000000-0005-0000-0000-000084330000}"/>
    <cellStyle name="Euro 8 4 6 2 4" xfId="14939" xr:uid="{00000000-0005-0000-0000-000085330000}"/>
    <cellStyle name="Euro 8 4 6 3" xfId="4933" xr:uid="{00000000-0005-0000-0000-000086330000}"/>
    <cellStyle name="Euro 8 4 6 3 2" xfId="10873" xr:uid="{00000000-0005-0000-0000-000087330000}"/>
    <cellStyle name="Euro 8 4 6 3 3" xfId="16559" xr:uid="{00000000-0005-0000-0000-000088330000}"/>
    <cellStyle name="Euro 8 4 6 4" xfId="7903" xr:uid="{00000000-0005-0000-0000-000089330000}"/>
    <cellStyle name="Euro 8 4 6 5" xfId="13589" xr:uid="{00000000-0005-0000-0000-00008A330000}"/>
    <cellStyle name="Euro 8 4 7" xfId="2225" xr:uid="{00000000-0005-0000-0000-00008B330000}"/>
    <cellStyle name="Euro 8 4 7 2" xfId="5203" xr:uid="{00000000-0005-0000-0000-00008C330000}"/>
    <cellStyle name="Euro 8 4 7 2 2" xfId="11143" xr:uid="{00000000-0005-0000-0000-00008D330000}"/>
    <cellStyle name="Euro 8 4 7 2 3" xfId="16829" xr:uid="{00000000-0005-0000-0000-00008E330000}"/>
    <cellStyle name="Euro 8 4 7 3" xfId="8173" xr:uid="{00000000-0005-0000-0000-00008F330000}"/>
    <cellStyle name="Euro 8 4 7 4" xfId="13859" xr:uid="{00000000-0005-0000-0000-000090330000}"/>
    <cellStyle name="Euro 8 4 8" xfId="3583" xr:uid="{00000000-0005-0000-0000-000091330000}"/>
    <cellStyle name="Euro 8 4 8 2" xfId="9523" xr:uid="{00000000-0005-0000-0000-000092330000}"/>
    <cellStyle name="Euro 8 4 8 3" xfId="15209" xr:uid="{00000000-0005-0000-0000-000093330000}"/>
    <cellStyle name="Euro 8 4 9" xfId="3853" xr:uid="{00000000-0005-0000-0000-000094330000}"/>
    <cellStyle name="Euro 8 4 9 2" xfId="9793" xr:uid="{00000000-0005-0000-0000-000095330000}"/>
    <cellStyle name="Euro 8 4 9 3" xfId="15479" xr:uid="{00000000-0005-0000-0000-000096330000}"/>
    <cellStyle name="Euro 8 5" xfId="324" xr:uid="{00000000-0005-0000-0000-000097330000}"/>
    <cellStyle name="Euro 8 5 10" xfId="6825" xr:uid="{00000000-0005-0000-0000-000098330000}"/>
    <cellStyle name="Euro 8 5 11" xfId="12495" xr:uid="{00000000-0005-0000-0000-000099330000}"/>
    <cellStyle name="Euro 8 5 2" xfId="1113" xr:uid="{00000000-0005-0000-0000-00009A330000}"/>
    <cellStyle name="Euro 8 5 2 2" xfId="2497" xr:uid="{00000000-0005-0000-0000-00009B330000}"/>
    <cellStyle name="Euro 8 5 2 2 2" xfId="5475" xr:uid="{00000000-0005-0000-0000-00009C330000}"/>
    <cellStyle name="Euro 8 5 2 2 2 2" xfId="11415" xr:uid="{00000000-0005-0000-0000-00009D330000}"/>
    <cellStyle name="Euro 8 5 2 2 2 3" xfId="17101" xr:uid="{00000000-0005-0000-0000-00009E330000}"/>
    <cellStyle name="Euro 8 5 2 2 3" xfId="8445" xr:uid="{00000000-0005-0000-0000-00009F330000}"/>
    <cellStyle name="Euro 8 5 2 2 4" xfId="14131" xr:uid="{00000000-0005-0000-0000-0000A0330000}"/>
    <cellStyle name="Euro 8 5 2 3" xfId="4125" xr:uid="{00000000-0005-0000-0000-0000A1330000}"/>
    <cellStyle name="Euro 8 5 2 3 2" xfId="10065" xr:uid="{00000000-0005-0000-0000-0000A2330000}"/>
    <cellStyle name="Euro 8 5 2 3 3" xfId="15751" xr:uid="{00000000-0005-0000-0000-0000A3330000}"/>
    <cellStyle name="Euro 8 5 2 4" xfId="7095" xr:uid="{00000000-0005-0000-0000-0000A4330000}"/>
    <cellStyle name="Euro 8 5 2 5" xfId="12781" xr:uid="{00000000-0005-0000-0000-0000A5330000}"/>
    <cellStyle name="Euro 8 5 3" xfId="1383" xr:uid="{00000000-0005-0000-0000-0000A6330000}"/>
    <cellStyle name="Euro 8 5 3 2" xfId="2767" xr:uid="{00000000-0005-0000-0000-0000A7330000}"/>
    <cellStyle name="Euro 8 5 3 2 2" xfId="5745" xr:uid="{00000000-0005-0000-0000-0000A8330000}"/>
    <cellStyle name="Euro 8 5 3 2 2 2" xfId="11685" xr:uid="{00000000-0005-0000-0000-0000A9330000}"/>
    <cellStyle name="Euro 8 5 3 2 2 3" xfId="17371" xr:uid="{00000000-0005-0000-0000-0000AA330000}"/>
    <cellStyle name="Euro 8 5 3 2 3" xfId="8715" xr:uid="{00000000-0005-0000-0000-0000AB330000}"/>
    <cellStyle name="Euro 8 5 3 2 4" xfId="14401" xr:uid="{00000000-0005-0000-0000-0000AC330000}"/>
    <cellStyle name="Euro 8 5 3 3" xfId="4395" xr:uid="{00000000-0005-0000-0000-0000AD330000}"/>
    <cellStyle name="Euro 8 5 3 3 2" xfId="10335" xr:uid="{00000000-0005-0000-0000-0000AE330000}"/>
    <cellStyle name="Euro 8 5 3 3 3" xfId="16021" xr:uid="{00000000-0005-0000-0000-0000AF330000}"/>
    <cellStyle name="Euro 8 5 3 4" xfId="7365" xr:uid="{00000000-0005-0000-0000-0000B0330000}"/>
    <cellStyle name="Euro 8 5 3 5" xfId="13051" xr:uid="{00000000-0005-0000-0000-0000B1330000}"/>
    <cellStyle name="Euro 8 5 4" xfId="1655" xr:uid="{00000000-0005-0000-0000-0000B2330000}"/>
    <cellStyle name="Euro 8 5 4 2" xfId="3039" xr:uid="{00000000-0005-0000-0000-0000B3330000}"/>
    <cellStyle name="Euro 8 5 4 2 2" xfId="6015" xr:uid="{00000000-0005-0000-0000-0000B4330000}"/>
    <cellStyle name="Euro 8 5 4 2 2 2" xfId="11955" xr:uid="{00000000-0005-0000-0000-0000B5330000}"/>
    <cellStyle name="Euro 8 5 4 2 2 3" xfId="17641" xr:uid="{00000000-0005-0000-0000-0000B6330000}"/>
    <cellStyle name="Euro 8 5 4 2 3" xfId="8985" xr:uid="{00000000-0005-0000-0000-0000B7330000}"/>
    <cellStyle name="Euro 8 5 4 2 4" xfId="14671" xr:uid="{00000000-0005-0000-0000-0000B8330000}"/>
    <cellStyle name="Euro 8 5 4 3" xfId="4665" xr:uid="{00000000-0005-0000-0000-0000B9330000}"/>
    <cellStyle name="Euro 8 5 4 3 2" xfId="10605" xr:uid="{00000000-0005-0000-0000-0000BA330000}"/>
    <cellStyle name="Euro 8 5 4 3 3" xfId="16291" xr:uid="{00000000-0005-0000-0000-0000BB330000}"/>
    <cellStyle name="Euro 8 5 4 4" xfId="7635" xr:uid="{00000000-0005-0000-0000-0000BC330000}"/>
    <cellStyle name="Euro 8 5 4 5" xfId="13321" xr:uid="{00000000-0005-0000-0000-0000BD330000}"/>
    <cellStyle name="Euro 8 5 5" xfId="1957" xr:uid="{00000000-0005-0000-0000-0000BE330000}"/>
    <cellStyle name="Euro 8 5 5 2" xfId="3313" xr:uid="{00000000-0005-0000-0000-0000BF330000}"/>
    <cellStyle name="Euro 8 5 5 2 2" xfId="6285" xr:uid="{00000000-0005-0000-0000-0000C0330000}"/>
    <cellStyle name="Euro 8 5 5 2 2 2" xfId="12225" xr:uid="{00000000-0005-0000-0000-0000C1330000}"/>
    <cellStyle name="Euro 8 5 5 2 2 3" xfId="17911" xr:uid="{00000000-0005-0000-0000-0000C2330000}"/>
    <cellStyle name="Euro 8 5 5 2 3" xfId="9255" xr:uid="{00000000-0005-0000-0000-0000C3330000}"/>
    <cellStyle name="Euro 8 5 5 2 4" xfId="14941" xr:uid="{00000000-0005-0000-0000-0000C4330000}"/>
    <cellStyle name="Euro 8 5 5 3" xfId="4935" xr:uid="{00000000-0005-0000-0000-0000C5330000}"/>
    <cellStyle name="Euro 8 5 5 3 2" xfId="10875" xr:uid="{00000000-0005-0000-0000-0000C6330000}"/>
    <cellStyle name="Euro 8 5 5 3 3" xfId="16561" xr:uid="{00000000-0005-0000-0000-0000C7330000}"/>
    <cellStyle name="Euro 8 5 5 4" xfId="7905" xr:uid="{00000000-0005-0000-0000-0000C8330000}"/>
    <cellStyle name="Euro 8 5 5 5" xfId="13591" xr:uid="{00000000-0005-0000-0000-0000C9330000}"/>
    <cellStyle name="Euro 8 5 6" xfId="2227" xr:uid="{00000000-0005-0000-0000-0000CA330000}"/>
    <cellStyle name="Euro 8 5 6 2" xfId="5205" xr:uid="{00000000-0005-0000-0000-0000CB330000}"/>
    <cellStyle name="Euro 8 5 6 2 2" xfId="11145" xr:uid="{00000000-0005-0000-0000-0000CC330000}"/>
    <cellStyle name="Euro 8 5 6 2 3" xfId="16831" xr:uid="{00000000-0005-0000-0000-0000CD330000}"/>
    <cellStyle name="Euro 8 5 6 3" xfId="8175" xr:uid="{00000000-0005-0000-0000-0000CE330000}"/>
    <cellStyle name="Euro 8 5 6 4" xfId="13861" xr:uid="{00000000-0005-0000-0000-0000CF330000}"/>
    <cellStyle name="Euro 8 5 7" xfId="3585" xr:uid="{00000000-0005-0000-0000-0000D0330000}"/>
    <cellStyle name="Euro 8 5 7 2" xfId="9525" xr:uid="{00000000-0005-0000-0000-0000D1330000}"/>
    <cellStyle name="Euro 8 5 7 3" xfId="15211" xr:uid="{00000000-0005-0000-0000-0000D2330000}"/>
    <cellStyle name="Euro 8 5 8" xfId="3855" xr:uid="{00000000-0005-0000-0000-0000D3330000}"/>
    <cellStyle name="Euro 8 5 8 2" xfId="9795" xr:uid="{00000000-0005-0000-0000-0000D4330000}"/>
    <cellStyle name="Euro 8 5 8 3" xfId="15481" xr:uid="{00000000-0005-0000-0000-0000D5330000}"/>
    <cellStyle name="Euro 8 5 9" xfId="6555" xr:uid="{00000000-0005-0000-0000-0000D6330000}"/>
    <cellStyle name="Euro 8 6" xfId="1100" xr:uid="{00000000-0005-0000-0000-0000D7330000}"/>
    <cellStyle name="Euro 8 6 2" xfId="2484" xr:uid="{00000000-0005-0000-0000-0000D8330000}"/>
    <cellStyle name="Euro 8 6 2 2" xfId="5462" xr:uid="{00000000-0005-0000-0000-0000D9330000}"/>
    <cellStyle name="Euro 8 6 2 2 2" xfId="11402" xr:uid="{00000000-0005-0000-0000-0000DA330000}"/>
    <cellStyle name="Euro 8 6 2 2 3" xfId="17088" xr:uid="{00000000-0005-0000-0000-0000DB330000}"/>
    <cellStyle name="Euro 8 6 2 3" xfId="8432" xr:uid="{00000000-0005-0000-0000-0000DC330000}"/>
    <cellStyle name="Euro 8 6 2 4" xfId="14118" xr:uid="{00000000-0005-0000-0000-0000DD330000}"/>
    <cellStyle name="Euro 8 6 3" xfId="4112" xr:uid="{00000000-0005-0000-0000-0000DE330000}"/>
    <cellStyle name="Euro 8 6 3 2" xfId="10052" xr:uid="{00000000-0005-0000-0000-0000DF330000}"/>
    <cellStyle name="Euro 8 6 3 3" xfId="15738" xr:uid="{00000000-0005-0000-0000-0000E0330000}"/>
    <cellStyle name="Euro 8 6 4" xfId="7082" xr:uid="{00000000-0005-0000-0000-0000E1330000}"/>
    <cellStyle name="Euro 8 6 5" xfId="12768" xr:uid="{00000000-0005-0000-0000-0000E2330000}"/>
    <cellStyle name="Euro 8 7" xfId="1370" xr:uid="{00000000-0005-0000-0000-0000E3330000}"/>
    <cellStyle name="Euro 8 7 2" xfId="2754" xr:uid="{00000000-0005-0000-0000-0000E4330000}"/>
    <cellStyle name="Euro 8 7 2 2" xfId="5732" xr:uid="{00000000-0005-0000-0000-0000E5330000}"/>
    <cellStyle name="Euro 8 7 2 2 2" xfId="11672" xr:uid="{00000000-0005-0000-0000-0000E6330000}"/>
    <cellStyle name="Euro 8 7 2 2 3" xfId="17358" xr:uid="{00000000-0005-0000-0000-0000E7330000}"/>
    <cellStyle name="Euro 8 7 2 3" xfId="8702" xr:uid="{00000000-0005-0000-0000-0000E8330000}"/>
    <cellStyle name="Euro 8 7 2 4" xfId="14388" xr:uid="{00000000-0005-0000-0000-0000E9330000}"/>
    <cellStyle name="Euro 8 7 3" xfId="4382" xr:uid="{00000000-0005-0000-0000-0000EA330000}"/>
    <cellStyle name="Euro 8 7 3 2" xfId="10322" xr:uid="{00000000-0005-0000-0000-0000EB330000}"/>
    <cellStyle name="Euro 8 7 3 3" xfId="16008" xr:uid="{00000000-0005-0000-0000-0000EC330000}"/>
    <cellStyle name="Euro 8 7 4" xfId="7352" xr:uid="{00000000-0005-0000-0000-0000ED330000}"/>
    <cellStyle name="Euro 8 7 5" xfId="13038" xr:uid="{00000000-0005-0000-0000-0000EE330000}"/>
    <cellStyle name="Euro 8 8" xfId="1642" xr:uid="{00000000-0005-0000-0000-0000EF330000}"/>
    <cellStyle name="Euro 8 8 2" xfId="3026" xr:uid="{00000000-0005-0000-0000-0000F0330000}"/>
    <cellStyle name="Euro 8 8 2 2" xfId="6002" xr:uid="{00000000-0005-0000-0000-0000F1330000}"/>
    <cellStyle name="Euro 8 8 2 2 2" xfId="11942" xr:uid="{00000000-0005-0000-0000-0000F2330000}"/>
    <cellStyle name="Euro 8 8 2 2 3" xfId="17628" xr:uid="{00000000-0005-0000-0000-0000F3330000}"/>
    <cellStyle name="Euro 8 8 2 3" xfId="8972" xr:uid="{00000000-0005-0000-0000-0000F4330000}"/>
    <cellStyle name="Euro 8 8 2 4" xfId="14658" xr:uid="{00000000-0005-0000-0000-0000F5330000}"/>
    <cellStyle name="Euro 8 8 3" xfId="4652" xr:uid="{00000000-0005-0000-0000-0000F6330000}"/>
    <cellStyle name="Euro 8 8 3 2" xfId="10592" xr:uid="{00000000-0005-0000-0000-0000F7330000}"/>
    <cellStyle name="Euro 8 8 3 3" xfId="16278" xr:uid="{00000000-0005-0000-0000-0000F8330000}"/>
    <cellStyle name="Euro 8 8 4" xfId="7622" xr:uid="{00000000-0005-0000-0000-0000F9330000}"/>
    <cellStyle name="Euro 8 8 5" xfId="13308" xr:uid="{00000000-0005-0000-0000-0000FA330000}"/>
    <cellStyle name="Euro 8 9" xfId="1944" xr:uid="{00000000-0005-0000-0000-0000FB330000}"/>
    <cellStyle name="Euro 8 9 2" xfId="3300" xr:uid="{00000000-0005-0000-0000-0000FC330000}"/>
    <cellStyle name="Euro 8 9 2 2" xfId="6272" xr:uid="{00000000-0005-0000-0000-0000FD330000}"/>
    <cellStyle name="Euro 8 9 2 2 2" xfId="12212" xr:uid="{00000000-0005-0000-0000-0000FE330000}"/>
    <cellStyle name="Euro 8 9 2 2 3" xfId="17898" xr:uid="{00000000-0005-0000-0000-0000FF330000}"/>
    <cellStyle name="Euro 8 9 2 3" xfId="9242" xr:uid="{00000000-0005-0000-0000-000000340000}"/>
    <cellStyle name="Euro 8 9 2 4" xfId="14928" xr:uid="{00000000-0005-0000-0000-000001340000}"/>
    <cellStyle name="Euro 8 9 3" xfId="4922" xr:uid="{00000000-0005-0000-0000-000002340000}"/>
    <cellStyle name="Euro 8 9 3 2" xfId="10862" xr:uid="{00000000-0005-0000-0000-000003340000}"/>
    <cellStyle name="Euro 8 9 3 3" xfId="16548" xr:uid="{00000000-0005-0000-0000-000004340000}"/>
    <cellStyle name="Euro 8 9 4" xfId="7892" xr:uid="{00000000-0005-0000-0000-000005340000}"/>
    <cellStyle name="Euro 8 9 5" xfId="13578" xr:uid="{00000000-0005-0000-0000-000006340000}"/>
    <cellStyle name="Euro 9" xfId="325" xr:uid="{00000000-0005-0000-0000-000007340000}"/>
    <cellStyle name="Euro 9 10" xfId="3586" xr:uid="{00000000-0005-0000-0000-000008340000}"/>
    <cellStyle name="Euro 9 10 2" xfId="9526" xr:uid="{00000000-0005-0000-0000-000009340000}"/>
    <cellStyle name="Euro 9 10 3" xfId="15212" xr:uid="{00000000-0005-0000-0000-00000A340000}"/>
    <cellStyle name="Euro 9 11" xfId="3856" xr:uid="{00000000-0005-0000-0000-00000B340000}"/>
    <cellStyle name="Euro 9 11 2" xfId="9796" xr:uid="{00000000-0005-0000-0000-00000C340000}"/>
    <cellStyle name="Euro 9 11 3" xfId="15482" xr:uid="{00000000-0005-0000-0000-00000D340000}"/>
    <cellStyle name="Euro 9 12" xfId="6556" xr:uid="{00000000-0005-0000-0000-00000E340000}"/>
    <cellStyle name="Euro 9 13" xfId="6826" xr:uid="{00000000-0005-0000-0000-00000F340000}"/>
    <cellStyle name="Euro 9 14" xfId="12496" xr:uid="{00000000-0005-0000-0000-000010340000}"/>
    <cellStyle name="Euro 9 2" xfId="326" xr:uid="{00000000-0005-0000-0000-000011340000}"/>
    <cellStyle name="Euro 9 2 10" xfId="6557" xr:uid="{00000000-0005-0000-0000-000012340000}"/>
    <cellStyle name="Euro 9 2 11" xfId="6827" xr:uid="{00000000-0005-0000-0000-000013340000}"/>
    <cellStyle name="Euro 9 2 12" xfId="12497" xr:uid="{00000000-0005-0000-0000-000014340000}"/>
    <cellStyle name="Euro 9 2 2" xfId="327" xr:uid="{00000000-0005-0000-0000-000015340000}"/>
    <cellStyle name="Euro 9 2 2 10" xfId="6828" xr:uid="{00000000-0005-0000-0000-000016340000}"/>
    <cellStyle name="Euro 9 2 2 11" xfId="12498" xr:uid="{00000000-0005-0000-0000-000017340000}"/>
    <cellStyle name="Euro 9 2 2 2" xfId="1116" xr:uid="{00000000-0005-0000-0000-000018340000}"/>
    <cellStyle name="Euro 9 2 2 2 2" xfId="2500" xr:uid="{00000000-0005-0000-0000-000019340000}"/>
    <cellStyle name="Euro 9 2 2 2 2 2" xfId="5478" xr:uid="{00000000-0005-0000-0000-00001A340000}"/>
    <cellStyle name="Euro 9 2 2 2 2 2 2" xfId="11418" xr:uid="{00000000-0005-0000-0000-00001B340000}"/>
    <cellStyle name="Euro 9 2 2 2 2 2 3" xfId="17104" xr:uid="{00000000-0005-0000-0000-00001C340000}"/>
    <cellStyle name="Euro 9 2 2 2 2 3" xfId="8448" xr:uid="{00000000-0005-0000-0000-00001D340000}"/>
    <cellStyle name="Euro 9 2 2 2 2 4" xfId="14134" xr:uid="{00000000-0005-0000-0000-00001E340000}"/>
    <cellStyle name="Euro 9 2 2 2 3" xfId="4128" xr:uid="{00000000-0005-0000-0000-00001F340000}"/>
    <cellStyle name="Euro 9 2 2 2 3 2" xfId="10068" xr:uid="{00000000-0005-0000-0000-000020340000}"/>
    <cellStyle name="Euro 9 2 2 2 3 3" xfId="15754" xr:uid="{00000000-0005-0000-0000-000021340000}"/>
    <cellStyle name="Euro 9 2 2 2 4" xfId="7098" xr:uid="{00000000-0005-0000-0000-000022340000}"/>
    <cellStyle name="Euro 9 2 2 2 5" xfId="12784" xr:uid="{00000000-0005-0000-0000-000023340000}"/>
    <cellStyle name="Euro 9 2 2 3" xfId="1386" xr:uid="{00000000-0005-0000-0000-000024340000}"/>
    <cellStyle name="Euro 9 2 2 3 2" xfId="2770" xr:uid="{00000000-0005-0000-0000-000025340000}"/>
    <cellStyle name="Euro 9 2 2 3 2 2" xfId="5748" xr:uid="{00000000-0005-0000-0000-000026340000}"/>
    <cellStyle name="Euro 9 2 2 3 2 2 2" xfId="11688" xr:uid="{00000000-0005-0000-0000-000027340000}"/>
    <cellStyle name="Euro 9 2 2 3 2 2 3" xfId="17374" xr:uid="{00000000-0005-0000-0000-000028340000}"/>
    <cellStyle name="Euro 9 2 2 3 2 3" xfId="8718" xr:uid="{00000000-0005-0000-0000-000029340000}"/>
    <cellStyle name="Euro 9 2 2 3 2 4" xfId="14404" xr:uid="{00000000-0005-0000-0000-00002A340000}"/>
    <cellStyle name="Euro 9 2 2 3 3" xfId="4398" xr:uid="{00000000-0005-0000-0000-00002B340000}"/>
    <cellStyle name="Euro 9 2 2 3 3 2" xfId="10338" xr:uid="{00000000-0005-0000-0000-00002C340000}"/>
    <cellStyle name="Euro 9 2 2 3 3 3" xfId="16024" xr:uid="{00000000-0005-0000-0000-00002D340000}"/>
    <cellStyle name="Euro 9 2 2 3 4" xfId="7368" xr:uid="{00000000-0005-0000-0000-00002E340000}"/>
    <cellStyle name="Euro 9 2 2 3 5" xfId="13054" xr:uid="{00000000-0005-0000-0000-00002F340000}"/>
    <cellStyle name="Euro 9 2 2 4" xfId="1658" xr:uid="{00000000-0005-0000-0000-000030340000}"/>
    <cellStyle name="Euro 9 2 2 4 2" xfId="3042" xr:uid="{00000000-0005-0000-0000-000031340000}"/>
    <cellStyle name="Euro 9 2 2 4 2 2" xfId="6018" xr:uid="{00000000-0005-0000-0000-000032340000}"/>
    <cellStyle name="Euro 9 2 2 4 2 2 2" xfId="11958" xr:uid="{00000000-0005-0000-0000-000033340000}"/>
    <cellStyle name="Euro 9 2 2 4 2 2 3" xfId="17644" xr:uid="{00000000-0005-0000-0000-000034340000}"/>
    <cellStyle name="Euro 9 2 2 4 2 3" xfId="8988" xr:uid="{00000000-0005-0000-0000-000035340000}"/>
    <cellStyle name="Euro 9 2 2 4 2 4" xfId="14674" xr:uid="{00000000-0005-0000-0000-000036340000}"/>
    <cellStyle name="Euro 9 2 2 4 3" xfId="4668" xr:uid="{00000000-0005-0000-0000-000037340000}"/>
    <cellStyle name="Euro 9 2 2 4 3 2" xfId="10608" xr:uid="{00000000-0005-0000-0000-000038340000}"/>
    <cellStyle name="Euro 9 2 2 4 3 3" xfId="16294" xr:uid="{00000000-0005-0000-0000-000039340000}"/>
    <cellStyle name="Euro 9 2 2 4 4" xfId="7638" xr:uid="{00000000-0005-0000-0000-00003A340000}"/>
    <cellStyle name="Euro 9 2 2 4 5" xfId="13324" xr:uid="{00000000-0005-0000-0000-00003B340000}"/>
    <cellStyle name="Euro 9 2 2 5" xfId="1960" xr:uid="{00000000-0005-0000-0000-00003C340000}"/>
    <cellStyle name="Euro 9 2 2 5 2" xfId="3316" xr:uid="{00000000-0005-0000-0000-00003D340000}"/>
    <cellStyle name="Euro 9 2 2 5 2 2" xfId="6288" xr:uid="{00000000-0005-0000-0000-00003E340000}"/>
    <cellStyle name="Euro 9 2 2 5 2 2 2" xfId="12228" xr:uid="{00000000-0005-0000-0000-00003F340000}"/>
    <cellStyle name="Euro 9 2 2 5 2 2 3" xfId="17914" xr:uid="{00000000-0005-0000-0000-000040340000}"/>
    <cellStyle name="Euro 9 2 2 5 2 3" xfId="9258" xr:uid="{00000000-0005-0000-0000-000041340000}"/>
    <cellStyle name="Euro 9 2 2 5 2 4" xfId="14944" xr:uid="{00000000-0005-0000-0000-000042340000}"/>
    <cellStyle name="Euro 9 2 2 5 3" xfId="4938" xr:uid="{00000000-0005-0000-0000-000043340000}"/>
    <cellStyle name="Euro 9 2 2 5 3 2" xfId="10878" xr:uid="{00000000-0005-0000-0000-000044340000}"/>
    <cellStyle name="Euro 9 2 2 5 3 3" xfId="16564" xr:uid="{00000000-0005-0000-0000-000045340000}"/>
    <cellStyle name="Euro 9 2 2 5 4" xfId="7908" xr:uid="{00000000-0005-0000-0000-000046340000}"/>
    <cellStyle name="Euro 9 2 2 5 5" xfId="13594" xr:uid="{00000000-0005-0000-0000-000047340000}"/>
    <cellStyle name="Euro 9 2 2 6" xfId="2230" xr:uid="{00000000-0005-0000-0000-000048340000}"/>
    <cellStyle name="Euro 9 2 2 6 2" xfId="5208" xr:uid="{00000000-0005-0000-0000-000049340000}"/>
    <cellStyle name="Euro 9 2 2 6 2 2" xfId="11148" xr:uid="{00000000-0005-0000-0000-00004A340000}"/>
    <cellStyle name="Euro 9 2 2 6 2 3" xfId="16834" xr:uid="{00000000-0005-0000-0000-00004B340000}"/>
    <cellStyle name="Euro 9 2 2 6 3" xfId="8178" xr:uid="{00000000-0005-0000-0000-00004C340000}"/>
    <cellStyle name="Euro 9 2 2 6 4" xfId="13864" xr:uid="{00000000-0005-0000-0000-00004D340000}"/>
    <cellStyle name="Euro 9 2 2 7" xfId="3588" xr:uid="{00000000-0005-0000-0000-00004E340000}"/>
    <cellStyle name="Euro 9 2 2 7 2" xfId="9528" xr:uid="{00000000-0005-0000-0000-00004F340000}"/>
    <cellStyle name="Euro 9 2 2 7 3" xfId="15214" xr:uid="{00000000-0005-0000-0000-000050340000}"/>
    <cellStyle name="Euro 9 2 2 8" xfId="3858" xr:uid="{00000000-0005-0000-0000-000051340000}"/>
    <cellStyle name="Euro 9 2 2 8 2" xfId="9798" xr:uid="{00000000-0005-0000-0000-000052340000}"/>
    <cellStyle name="Euro 9 2 2 8 3" xfId="15484" xr:uid="{00000000-0005-0000-0000-000053340000}"/>
    <cellStyle name="Euro 9 2 2 9" xfId="6558" xr:uid="{00000000-0005-0000-0000-000054340000}"/>
    <cellStyle name="Euro 9 2 3" xfId="1115" xr:uid="{00000000-0005-0000-0000-000055340000}"/>
    <cellStyle name="Euro 9 2 3 2" xfId="2499" xr:uid="{00000000-0005-0000-0000-000056340000}"/>
    <cellStyle name="Euro 9 2 3 2 2" xfId="5477" xr:uid="{00000000-0005-0000-0000-000057340000}"/>
    <cellStyle name="Euro 9 2 3 2 2 2" xfId="11417" xr:uid="{00000000-0005-0000-0000-000058340000}"/>
    <cellStyle name="Euro 9 2 3 2 2 3" xfId="17103" xr:uid="{00000000-0005-0000-0000-000059340000}"/>
    <cellStyle name="Euro 9 2 3 2 3" xfId="8447" xr:uid="{00000000-0005-0000-0000-00005A340000}"/>
    <cellStyle name="Euro 9 2 3 2 4" xfId="14133" xr:uid="{00000000-0005-0000-0000-00005B340000}"/>
    <cellStyle name="Euro 9 2 3 3" xfId="4127" xr:uid="{00000000-0005-0000-0000-00005C340000}"/>
    <cellStyle name="Euro 9 2 3 3 2" xfId="10067" xr:uid="{00000000-0005-0000-0000-00005D340000}"/>
    <cellStyle name="Euro 9 2 3 3 3" xfId="15753" xr:uid="{00000000-0005-0000-0000-00005E340000}"/>
    <cellStyle name="Euro 9 2 3 4" xfId="7097" xr:uid="{00000000-0005-0000-0000-00005F340000}"/>
    <cellStyle name="Euro 9 2 3 5" xfId="12783" xr:uid="{00000000-0005-0000-0000-000060340000}"/>
    <cellStyle name="Euro 9 2 4" xfId="1385" xr:uid="{00000000-0005-0000-0000-000061340000}"/>
    <cellStyle name="Euro 9 2 4 2" xfId="2769" xr:uid="{00000000-0005-0000-0000-000062340000}"/>
    <cellStyle name="Euro 9 2 4 2 2" xfId="5747" xr:uid="{00000000-0005-0000-0000-000063340000}"/>
    <cellStyle name="Euro 9 2 4 2 2 2" xfId="11687" xr:uid="{00000000-0005-0000-0000-000064340000}"/>
    <cellStyle name="Euro 9 2 4 2 2 3" xfId="17373" xr:uid="{00000000-0005-0000-0000-000065340000}"/>
    <cellStyle name="Euro 9 2 4 2 3" xfId="8717" xr:uid="{00000000-0005-0000-0000-000066340000}"/>
    <cellStyle name="Euro 9 2 4 2 4" xfId="14403" xr:uid="{00000000-0005-0000-0000-000067340000}"/>
    <cellStyle name="Euro 9 2 4 3" xfId="4397" xr:uid="{00000000-0005-0000-0000-000068340000}"/>
    <cellStyle name="Euro 9 2 4 3 2" xfId="10337" xr:uid="{00000000-0005-0000-0000-000069340000}"/>
    <cellStyle name="Euro 9 2 4 3 3" xfId="16023" xr:uid="{00000000-0005-0000-0000-00006A340000}"/>
    <cellStyle name="Euro 9 2 4 4" xfId="7367" xr:uid="{00000000-0005-0000-0000-00006B340000}"/>
    <cellStyle name="Euro 9 2 4 5" xfId="13053" xr:uid="{00000000-0005-0000-0000-00006C340000}"/>
    <cellStyle name="Euro 9 2 5" xfId="1657" xr:uid="{00000000-0005-0000-0000-00006D340000}"/>
    <cellStyle name="Euro 9 2 5 2" xfId="3041" xr:uid="{00000000-0005-0000-0000-00006E340000}"/>
    <cellStyle name="Euro 9 2 5 2 2" xfId="6017" xr:uid="{00000000-0005-0000-0000-00006F340000}"/>
    <cellStyle name="Euro 9 2 5 2 2 2" xfId="11957" xr:uid="{00000000-0005-0000-0000-000070340000}"/>
    <cellStyle name="Euro 9 2 5 2 2 3" xfId="17643" xr:uid="{00000000-0005-0000-0000-000071340000}"/>
    <cellStyle name="Euro 9 2 5 2 3" xfId="8987" xr:uid="{00000000-0005-0000-0000-000072340000}"/>
    <cellStyle name="Euro 9 2 5 2 4" xfId="14673" xr:uid="{00000000-0005-0000-0000-000073340000}"/>
    <cellStyle name="Euro 9 2 5 3" xfId="4667" xr:uid="{00000000-0005-0000-0000-000074340000}"/>
    <cellStyle name="Euro 9 2 5 3 2" xfId="10607" xr:uid="{00000000-0005-0000-0000-000075340000}"/>
    <cellStyle name="Euro 9 2 5 3 3" xfId="16293" xr:uid="{00000000-0005-0000-0000-000076340000}"/>
    <cellStyle name="Euro 9 2 5 4" xfId="7637" xr:uid="{00000000-0005-0000-0000-000077340000}"/>
    <cellStyle name="Euro 9 2 5 5" xfId="13323" xr:uid="{00000000-0005-0000-0000-000078340000}"/>
    <cellStyle name="Euro 9 2 6" xfId="1959" xr:uid="{00000000-0005-0000-0000-000079340000}"/>
    <cellStyle name="Euro 9 2 6 2" xfId="3315" xr:uid="{00000000-0005-0000-0000-00007A340000}"/>
    <cellStyle name="Euro 9 2 6 2 2" xfId="6287" xr:uid="{00000000-0005-0000-0000-00007B340000}"/>
    <cellStyle name="Euro 9 2 6 2 2 2" xfId="12227" xr:uid="{00000000-0005-0000-0000-00007C340000}"/>
    <cellStyle name="Euro 9 2 6 2 2 3" xfId="17913" xr:uid="{00000000-0005-0000-0000-00007D340000}"/>
    <cellStyle name="Euro 9 2 6 2 3" xfId="9257" xr:uid="{00000000-0005-0000-0000-00007E340000}"/>
    <cellStyle name="Euro 9 2 6 2 4" xfId="14943" xr:uid="{00000000-0005-0000-0000-00007F340000}"/>
    <cellStyle name="Euro 9 2 6 3" xfId="4937" xr:uid="{00000000-0005-0000-0000-000080340000}"/>
    <cellStyle name="Euro 9 2 6 3 2" xfId="10877" xr:uid="{00000000-0005-0000-0000-000081340000}"/>
    <cellStyle name="Euro 9 2 6 3 3" xfId="16563" xr:uid="{00000000-0005-0000-0000-000082340000}"/>
    <cellStyle name="Euro 9 2 6 4" xfId="7907" xr:uid="{00000000-0005-0000-0000-000083340000}"/>
    <cellStyle name="Euro 9 2 6 5" xfId="13593" xr:uid="{00000000-0005-0000-0000-000084340000}"/>
    <cellStyle name="Euro 9 2 7" xfId="2229" xr:uid="{00000000-0005-0000-0000-000085340000}"/>
    <cellStyle name="Euro 9 2 7 2" xfId="5207" xr:uid="{00000000-0005-0000-0000-000086340000}"/>
    <cellStyle name="Euro 9 2 7 2 2" xfId="11147" xr:uid="{00000000-0005-0000-0000-000087340000}"/>
    <cellStyle name="Euro 9 2 7 2 3" xfId="16833" xr:uid="{00000000-0005-0000-0000-000088340000}"/>
    <cellStyle name="Euro 9 2 7 3" xfId="8177" xr:uid="{00000000-0005-0000-0000-000089340000}"/>
    <cellStyle name="Euro 9 2 7 4" xfId="13863" xr:uid="{00000000-0005-0000-0000-00008A340000}"/>
    <cellStyle name="Euro 9 2 8" xfId="3587" xr:uid="{00000000-0005-0000-0000-00008B340000}"/>
    <cellStyle name="Euro 9 2 8 2" xfId="9527" xr:uid="{00000000-0005-0000-0000-00008C340000}"/>
    <cellStyle name="Euro 9 2 8 3" xfId="15213" xr:uid="{00000000-0005-0000-0000-00008D340000}"/>
    <cellStyle name="Euro 9 2 9" xfId="3857" xr:uid="{00000000-0005-0000-0000-00008E340000}"/>
    <cellStyle name="Euro 9 2 9 2" xfId="9797" xr:uid="{00000000-0005-0000-0000-00008F340000}"/>
    <cellStyle name="Euro 9 2 9 3" xfId="15483" xr:uid="{00000000-0005-0000-0000-000090340000}"/>
    <cellStyle name="Euro 9 3" xfId="328" xr:uid="{00000000-0005-0000-0000-000091340000}"/>
    <cellStyle name="Euro 9 3 10" xfId="6559" xr:uid="{00000000-0005-0000-0000-000092340000}"/>
    <cellStyle name="Euro 9 3 11" xfId="6829" xr:uid="{00000000-0005-0000-0000-000093340000}"/>
    <cellStyle name="Euro 9 3 12" xfId="12499" xr:uid="{00000000-0005-0000-0000-000094340000}"/>
    <cellStyle name="Euro 9 3 2" xfId="329" xr:uid="{00000000-0005-0000-0000-000095340000}"/>
    <cellStyle name="Euro 9 3 2 10" xfId="6830" xr:uid="{00000000-0005-0000-0000-000096340000}"/>
    <cellStyle name="Euro 9 3 2 11" xfId="12500" xr:uid="{00000000-0005-0000-0000-000097340000}"/>
    <cellStyle name="Euro 9 3 2 2" xfId="1118" xr:uid="{00000000-0005-0000-0000-000098340000}"/>
    <cellStyle name="Euro 9 3 2 2 2" xfId="2502" xr:uid="{00000000-0005-0000-0000-000099340000}"/>
    <cellStyle name="Euro 9 3 2 2 2 2" xfId="5480" xr:uid="{00000000-0005-0000-0000-00009A340000}"/>
    <cellStyle name="Euro 9 3 2 2 2 2 2" xfId="11420" xr:uid="{00000000-0005-0000-0000-00009B340000}"/>
    <cellStyle name="Euro 9 3 2 2 2 2 3" xfId="17106" xr:uid="{00000000-0005-0000-0000-00009C340000}"/>
    <cellStyle name="Euro 9 3 2 2 2 3" xfId="8450" xr:uid="{00000000-0005-0000-0000-00009D340000}"/>
    <cellStyle name="Euro 9 3 2 2 2 4" xfId="14136" xr:uid="{00000000-0005-0000-0000-00009E340000}"/>
    <cellStyle name="Euro 9 3 2 2 3" xfId="4130" xr:uid="{00000000-0005-0000-0000-00009F340000}"/>
    <cellStyle name="Euro 9 3 2 2 3 2" xfId="10070" xr:uid="{00000000-0005-0000-0000-0000A0340000}"/>
    <cellStyle name="Euro 9 3 2 2 3 3" xfId="15756" xr:uid="{00000000-0005-0000-0000-0000A1340000}"/>
    <cellStyle name="Euro 9 3 2 2 4" xfId="7100" xr:uid="{00000000-0005-0000-0000-0000A2340000}"/>
    <cellStyle name="Euro 9 3 2 2 5" xfId="12786" xr:uid="{00000000-0005-0000-0000-0000A3340000}"/>
    <cellStyle name="Euro 9 3 2 3" xfId="1388" xr:uid="{00000000-0005-0000-0000-0000A4340000}"/>
    <cellStyle name="Euro 9 3 2 3 2" xfId="2772" xr:uid="{00000000-0005-0000-0000-0000A5340000}"/>
    <cellStyle name="Euro 9 3 2 3 2 2" xfId="5750" xr:uid="{00000000-0005-0000-0000-0000A6340000}"/>
    <cellStyle name="Euro 9 3 2 3 2 2 2" xfId="11690" xr:uid="{00000000-0005-0000-0000-0000A7340000}"/>
    <cellStyle name="Euro 9 3 2 3 2 2 3" xfId="17376" xr:uid="{00000000-0005-0000-0000-0000A8340000}"/>
    <cellStyle name="Euro 9 3 2 3 2 3" xfId="8720" xr:uid="{00000000-0005-0000-0000-0000A9340000}"/>
    <cellStyle name="Euro 9 3 2 3 2 4" xfId="14406" xr:uid="{00000000-0005-0000-0000-0000AA340000}"/>
    <cellStyle name="Euro 9 3 2 3 3" xfId="4400" xr:uid="{00000000-0005-0000-0000-0000AB340000}"/>
    <cellStyle name="Euro 9 3 2 3 3 2" xfId="10340" xr:uid="{00000000-0005-0000-0000-0000AC340000}"/>
    <cellStyle name="Euro 9 3 2 3 3 3" xfId="16026" xr:uid="{00000000-0005-0000-0000-0000AD340000}"/>
    <cellStyle name="Euro 9 3 2 3 4" xfId="7370" xr:uid="{00000000-0005-0000-0000-0000AE340000}"/>
    <cellStyle name="Euro 9 3 2 3 5" xfId="13056" xr:uid="{00000000-0005-0000-0000-0000AF340000}"/>
    <cellStyle name="Euro 9 3 2 4" xfId="1660" xr:uid="{00000000-0005-0000-0000-0000B0340000}"/>
    <cellStyle name="Euro 9 3 2 4 2" xfId="3044" xr:uid="{00000000-0005-0000-0000-0000B1340000}"/>
    <cellStyle name="Euro 9 3 2 4 2 2" xfId="6020" xr:uid="{00000000-0005-0000-0000-0000B2340000}"/>
    <cellStyle name="Euro 9 3 2 4 2 2 2" xfId="11960" xr:uid="{00000000-0005-0000-0000-0000B3340000}"/>
    <cellStyle name="Euro 9 3 2 4 2 2 3" xfId="17646" xr:uid="{00000000-0005-0000-0000-0000B4340000}"/>
    <cellStyle name="Euro 9 3 2 4 2 3" xfId="8990" xr:uid="{00000000-0005-0000-0000-0000B5340000}"/>
    <cellStyle name="Euro 9 3 2 4 2 4" xfId="14676" xr:uid="{00000000-0005-0000-0000-0000B6340000}"/>
    <cellStyle name="Euro 9 3 2 4 3" xfId="4670" xr:uid="{00000000-0005-0000-0000-0000B7340000}"/>
    <cellStyle name="Euro 9 3 2 4 3 2" xfId="10610" xr:uid="{00000000-0005-0000-0000-0000B8340000}"/>
    <cellStyle name="Euro 9 3 2 4 3 3" xfId="16296" xr:uid="{00000000-0005-0000-0000-0000B9340000}"/>
    <cellStyle name="Euro 9 3 2 4 4" xfId="7640" xr:uid="{00000000-0005-0000-0000-0000BA340000}"/>
    <cellStyle name="Euro 9 3 2 4 5" xfId="13326" xr:uid="{00000000-0005-0000-0000-0000BB340000}"/>
    <cellStyle name="Euro 9 3 2 5" xfId="1962" xr:uid="{00000000-0005-0000-0000-0000BC340000}"/>
    <cellStyle name="Euro 9 3 2 5 2" xfId="3318" xr:uid="{00000000-0005-0000-0000-0000BD340000}"/>
    <cellStyle name="Euro 9 3 2 5 2 2" xfId="6290" xr:uid="{00000000-0005-0000-0000-0000BE340000}"/>
    <cellStyle name="Euro 9 3 2 5 2 2 2" xfId="12230" xr:uid="{00000000-0005-0000-0000-0000BF340000}"/>
    <cellStyle name="Euro 9 3 2 5 2 2 3" xfId="17916" xr:uid="{00000000-0005-0000-0000-0000C0340000}"/>
    <cellStyle name="Euro 9 3 2 5 2 3" xfId="9260" xr:uid="{00000000-0005-0000-0000-0000C1340000}"/>
    <cellStyle name="Euro 9 3 2 5 2 4" xfId="14946" xr:uid="{00000000-0005-0000-0000-0000C2340000}"/>
    <cellStyle name="Euro 9 3 2 5 3" xfId="4940" xr:uid="{00000000-0005-0000-0000-0000C3340000}"/>
    <cellStyle name="Euro 9 3 2 5 3 2" xfId="10880" xr:uid="{00000000-0005-0000-0000-0000C4340000}"/>
    <cellStyle name="Euro 9 3 2 5 3 3" xfId="16566" xr:uid="{00000000-0005-0000-0000-0000C5340000}"/>
    <cellStyle name="Euro 9 3 2 5 4" xfId="7910" xr:uid="{00000000-0005-0000-0000-0000C6340000}"/>
    <cellStyle name="Euro 9 3 2 5 5" xfId="13596" xr:uid="{00000000-0005-0000-0000-0000C7340000}"/>
    <cellStyle name="Euro 9 3 2 6" xfId="2232" xr:uid="{00000000-0005-0000-0000-0000C8340000}"/>
    <cellStyle name="Euro 9 3 2 6 2" xfId="5210" xr:uid="{00000000-0005-0000-0000-0000C9340000}"/>
    <cellStyle name="Euro 9 3 2 6 2 2" xfId="11150" xr:uid="{00000000-0005-0000-0000-0000CA340000}"/>
    <cellStyle name="Euro 9 3 2 6 2 3" xfId="16836" xr:uid="{00000000-0005-0000-0000-0000CB340000}"/>
    <cellStyle name="Euro 9 3 2 6 3" xfId="8180" xr:uid="{00000000-0005-0000-0000-0000CC340000}"/>
    <cellStyle name="Euro 9 3 2 6 4" xfId="13866" xr:uid="{00000000-0005-0000-0000-0000CD340000}"/>
    <cellStyle name="Euro 9 3 2 7" xfId="3590" xr:uid="{00000000-0005-0000-0000-0000CE340000}"/>
    <cellStyle name="Euro 9 3 2 7 2" xfId="9530" xr:uid="{00000000-0005-0000-0000-0000CF340000}"/>
    <cellStyle name="Euro 9 3 2 7 3" xfId="15216" xr:uid="{00000000-0005-0000-0000-0000D0340000}"/>
    <cellStyle name="Euro 9 3 2 8" xfId="3860" xr:uid="{00000000-0005-0000-0000-0000D1340000}"/>
    <cellStyle name="Euro 9 3 2 8 2" xfId="9800" xr:uid="{00000000-0005-0000-0000-0000D2340000}"/>
    <cellStyle name="Euro 9 3 2 8 3" xfId="15486" xr:uid="{00000000-0005-0000-0000-0000D3340000}"/>
    <cellStyle name="Euro 9 3 2 9" xfId="6560" xr:uid="{00000000-0005-0000-0000-0000D4340000}"/>
    <cellStyle name="Euro 9 3 3" xfId="1117" xr:uid="{00000000-0005-0000-0000-0000D5340000}"/>
    <cellStyle name="Euro 9 3 3 2" xfId="2501" xr:uid="{00000000-0005-0000-0000-0000D6340000}"/>
    <cellStyle name="Euro 9 3 3 2 2" xfId="5479" xr:uid="{00000000-0005-0000-0000-0000D7340000}"/>
    <cellStyle name="Euro 9 3 3 2 2 2" xfId="11419" xr:uid="{00000000-0005-0000-0000-0000D8340000}"/>
    <cellStyle name="Euro 9 3 3 2 2 3" xfId="17105" xr:uid="{00000000-0005-0000-0000-0000D9340000}"/>
    <cellStyle name="Euro 9 3 3 2 3" xfId="8449" xr:uid="{00000000-0005-0000-0000-0000DA340000}"/>
    <cellStyle name="Euro 9 3 3 2 4" xfId="14135" xr:uid="{00000000-0005-0000-0000-0000DB340000}"/>
    <cellStyle name="Euro 9 3 3 3" xfId="4129" xr:uid="{00000000-0005-0000-0000-0000DC340000}"/>
    <cellStyle name="Euro 9 3 3 3 2" xfId="10069" xr:uid="{00000000-0005-0000-0000-0000DD340000}"/>
    <cellStyle name="Euro 9 3 3 3 3" xfId="15755" xr:uid="{00000000-0005-0000-0000-0000DE340000}"/>
    <cellStyle name="Euro 9 3 3 4" xfId="7099" xr:uid="{00000000-0005-0000-0000-0000DF340000}"/>
    <cellStyle name="Euro 9 3 3 5" xfId="12785" xr:uid="{00000000-0005-0000-0000-0000E0340000}"/>
    <cellStyle name="Euro 9 3 4" xfId="1387" xr:uid="{00000000-0005-0000-0000-0000E1340000}"/>
    <cellStyle name="Euro 9 3 4 2" xfId="2771" xr:uid="{00000000-0005-0000-0000-0000E2340000}"/>
    <cellStyle name="Euro 9 3 4 2 2" xfId="5749" xr:uid="{00000000-0005-0000-0000-0000E3340000}"/>
    <cellStyle name="Euro 9 3 4 2 2 2" xfId="11689" xr:uid="{00000000-0005-0000-0000-0000E4340000}"/>
    <cellStyle name="Euro 9 3 4 2 2 3" xfId="17375" xr:uid="{00000000-0005-0000-0000-0000E5340000}"/>
    <cellStyle name="Euro 9 3 4 2 3" xfId="8719" xr:uid="{00000000-0005-0000-0000-0000E6340000}"/>
    <cellStyle name="Euro 9 3 4 2 4" xfId="14405" xr:uid="{00000000-0005-0000-0000-0000E7340000}"/>
    <cellStyle name="Euro 9 3 4 3" xfId="4399" xr:uid="{00000000-0005-0000-0000-0000E8340000}"/>
    <cellStyle name="Euro 9 3 4 3 2" xfId="10339" xr:uid="{00000000-0005-0000-0000-0000E9340000}"/>
    <cellStyle name="Euro 9 3 4 3 3" xfId="16025" xr:uid="{00000000-0005-0000-0000-0000EA340000}"/>
    <cellStyle name="Euro 9 3 4 4" xfId="7369" xr:uid="{00000000-0005-0000-0000-0000EB340000}"/>
    <cellStyle name="Euro 9 3 4 5" xfId="13055" xr:uid="{00000000-0005-0000-0000-0000EC340000}"/>
    <cellStyle name="Euro 9 3 5" xfId="1659" xr:uid="{00000000-0005-0000-0000-0000ED340000}"/>
    <cellStyle name="Euro 9 3 5 2" xfId="3043" xr:uid="{00000000-0005-0000-0000-0000EE340000}"/>
    <cellStyle name="Euro 9 3 5 2 2" xfId="6019" xr:uid="{00000000-0005-0000-0000-0000EF340000}"/>
    <cellStyle name="Euro 9 3 5 2 2 2" xfId="11959" xr:uid="{00000000-0005-0000-0000-0000F0340000}"/>
    <cellStyle name="Euro 9 3 5 2 2 3" xfId="17645" xr:uid="{00000000-0005-0000-0000-0000F1340000}"/>
    <cellStyle name="Euro 9 3 5 2 3" xfId="8989" xr:uid="{00000000-0005-0000-0000-0000F2340000}"/>
    <cellStyle name="Euro 9 3 5 2 4" xfId="14675" xr:uid="{00000000-0005-0000-0000-0000F3340000}"/>
    <cellStyle name="Euro 9 3 5 3" xfId="4669" xr:uid="{00000000-0005-0000-0000-0000F4340000}"/>
    <cellStyle name="Euro 9 3 5 3 2" xfId="10609" xr:uid="{00000000-0005-0000-0000-0000F5340000}"/>
    <cellStyle name="Euro 9 3 5 3 3" xfId="16295" xr:uid="{00000000-0005-0000-0000-0000F6340000}"/>
    <cellStyle name="Euro 9 3 5 4" xfId="7639" xr:uid="{00000000-0005-0000-0000-0000F7340000}"/>
    <cellStyle name="Euro 9 3 5 5" xfId="13325" xr:uid="{00000000-0005-0000-0000-0000F8340000}"/>
    <cellStyle name="Euro 9 3 6" xfId="1961" xr:uid="{00000000-0005-0000-0000-0000F9340000}"/>
    <cellStyle name="Euro 9 3 6 2" xfId="3317" xr:uid="{00000000-0005-0000-0000-0000FA340000}"/>
    <cellStyle name="Euro 9 3 6 2 2" xfId="6289" xr:uid="{00000000-0005-0000-0000-0000FB340000}"/>
    <cellStyle name="Euro 9 3 6 2 2 2" xfId="12229" xr:uid="{00000000-0005-0000-0000-0000FC340000}"/>
    <cellStyle name="Euro 9 3 6 2 2 3" xfId="17915" xr:uid="{00000000-0005-0000-0000-0000FD340000}"/>
    <cellStyle name="Euro 9 3 6 2 3" xfId="9259" xr:uid="{00000000-0005-0000-0000-0000FE340000}"/>
    <cellStyle name="Euro 9 3 6 2 4" xfId="14945" xr:uid="{00000000-0005-0000-0000-0000FF340000}"/>
    <cellStyle name="Euro 9 3 6 3" xfId="4939" xr:uid="{00000000-0005-0000-0000-000000350000}"/>
    <cellStyle name="Euro 9 3 6 3 2" xfId="10879" xr:uid="{00000000-0005-0000-0000-000001350000}"/>
    <cellStyle name="Euro 9 3 6 3 3" xfId="16565" xr:uid="{00000000-0005-0000-0000-000002350000}"/>
    <cellStyle name="Euro 9 3 6 4" xfId="7909" xr:uid="{00000000-0005-0000-0000-000003350000}"/>
    <cellStyle name="Euro 9 3 6 5" xfId="13595" xr:uid="{00000000-0005-0000-0000-000004350000}"/>
    <cellStyle name="Euro 9 3 7" xfId="2231" xr:uid="{00000000-0005-0000-0000-000005350000}"/>
    <cellStyle name="Euro 9 3 7 2" xfId="5209" xr:uid="{00000000-0005-0000-0000-000006350000}"/>
    <cellStyle name="Euro 9 3 7 2 2" xfId="11149" xr:uid="{00000000-0005-0000-0000-000007350000}"/>
    <cellStyle name="Euro 9 3 7 2 3" xfId="16835" xr:uid="{00000000-0005-0000-0000-000008350000}"/>
    <cellStyle name="Euro 9 3 7 3" xfId="8179" xr:uid="{00000000-0005-0000-0000-000009350000}"/>
    <cellStyle name="Euro 9 3 7 4" xfId="13865" xr:uid="{00000000-0005-0000-0000-00000A350000}"/>
    <cellStyle name="Euro 9 3 8" xfId="3589" xr:uid="{00000000-0005-0000-0000-00000B350000}"/>
    <cellStyle name="Euro 9 3 8 2" xfId="9529" xr:uid="{00000000-0005-0000-0000-00000C350000}"/>
    <cellStyle name="Euro 9 3 8 3" xfId="15215" xr:uid="{00000000-0005-0000-0000-00000D350000}"/>
    <cellStyle name="Euro 9 3 9" xfId="3859" xr:uid="{00000000-0005-0000-0000-00000E350000}"/>
    <cellStyle name="Euro 9 3 9 2" xfId="9799" xr:uid="{00000000-0005-0000-0000-00000F350000}"/>
    <cellStyle name="Euro 9 3 9 3" xfId="15485" xr:uid="{00000000-0005-0000-0000-000010350000}"/>
    <cellStyle name="Euro 9 4" xfId="330" xr:uid="{00000000-0005-0000-0000-000011350000}"/>
    <cellStyle name="Euro 9 4 10" xfId="6831" xr:uid="{00000000-0005-0000-0000-000012350000}"/>
    <cellStyle name="Euro 9 4 11" xfId="12501" xr:uid="{00000000-0005-0000-0000-000013350000}"/>
    <cellStyle name="Euro 9 4 2" xfId="1119" xr:uid="{00000000-0005-0000-0000-000014350000}"/>
    <cellStyle name="Euro 9 4 2 2" xfId="2503" xr:uid="{00000000-0005-0000-0000-000015350000}"/>
    <cellStyle name="Euro 9 4 2 2 2" xfId="5481" xr:uid="{00000000-0005-0000-0000-000016350000}"/>
    <cellStyle name="Euro 9 4 2 2 2 2" xfId="11421" xr:uid="{00000000-0005-0000-0000-000017350000}"/>
    <cellStyle name="Euro 9 4 2 2 2 3" xfId="17107" xr:uid="{00000000-0005-0000-0000-000018350000}"/>
    <cellStyle name="Euro 9 4 2 2 3" xfId="8451" xr:uid="{00000000-0005-0000-0000-000019350000}"/>
    <cellStyle name="Euro 9 4 2 2 4" xfId="14137" xr:uid="{00000000-0005-0000-0000-00001A350000}"/>
    <cellStyle name="Euro 9 4 2 3" xfId="4131" xr:uid="{00000000-0005-0000-0000-00001B350000}"/>
    <cellStyle name="Euro 9 4 2 3 2" xfId="10071" xr:uid="{00000000-0005-0000-0000-00001C350000}"/>
    <cellStyle name="Euro 9 4 2 3 3" xfId="15757" xr:uid="{00000000-0005-0000-0000-00001D350000}"/>
    <cellStyle name="Euro 9 4 2 4" xfId="7101" xr:uid="{00000000-0005-0000-0000-00001E350000}"/>
    <cellStyle name="Euro 9 4 2 5" xfId="12787" xr:uid="{00000000-0005-0000-0000-00001F350000}"/>
    <cellStyle name="Euro 9 4 3" xfId="1389" xr:uid="{00000000-0005-0000-0000-000020350000}"/>
    <cellStyle name="Euro 9 4 3 2" xfId="2773" xr:uid="{00000000-0005-0000-0000-000021350000}"/>
    <cellStyle name="Euro 9 4 3 2 2" xfId="5751" xr:uid="{00000000-0005-0000-0000-000022350000}"/>
    <cellStyle name="Euro 9 4 3 2 2 2" xfId="11691" xr:uid="{00000000-0005-0000-0000-000023350000}"/>
    <cellStyle name="Euro 9 4 3 2 2 3" xfId="17377" xr:uid="{00000000-0005-0000-0000-000024350000}"/>
    <cellStyle name="Euro 9 4 3 2 3" xfId="8721" xr:uid="{00000000-0005-0000-0000-000025350000}"/>
    <cellStyle name="Euro 9 4 3 2 4" xfId="14407" xr:uid="{00000000-0005-0000-0000-000026350000}"/>
    <cellStyle name="Euro 9 4 3 3" xfId="4401" xr:uid="{00000000-0005-0000-0000-000027350000}"/>
    <cellStyle name="Euro 9 4 3 3 2" xfId="10341" xr:uid="{00000000-0005-0000-0000-000028350000}"/>
    <cellStyle name="Euro 9 4 3 3 3" xfId="16027" xr:uid="{00000000-0005-0000-0000-000029350000}"/>
    <cellStyle name="Euro 9 4 3 4" xfId="7371" xr:uid="{00000000-0005-0000-0000-00002A350000}"/>
    <cellStyle name="Euro 9 4 3 5" xfId="13057" xr:uid="{00000000-0005-0000-0000-00002B350000}"/>
    <cellStyle name="Euro 9 4 4" xfId="1661" xr:uid="{00000000-0005-0000-0000-00002C350000}"/>
    <cellStyle name="Euro 9 4 4 2" xfId="3045" xr:uid="{00000000-0005-0000-0000-00002D350000}"/>
    <cellStyle name="Euro 9 4 4 2 2" xfId="6021" xr:uid="{00000000-0005-0000-0000-00002E350000}"/>
    <cellStyle name="Euro 9 4 4 2 2 2" xfId="11961" xr:uid="{00000000-0005-0000-0000-00002F350000}"/>
    <cellStyle name="Euro 9 4 4 2 2 3" xfId="17647" xr:uid="{00000000-0005-0000-0000-000030350000}"/>
    <cellStyle name="Euro 9 4 4 2 3" xfId="8991" xr:uid="{00000000-0005-0000-0000-000031350000}"/>
    <cellStyle name="Euro 9 4 4 2 4" xfId="14677" xr:uid="{00000000-0005-0000-0000-000032350000}"/>
    <cellStyle name="Euro 9 4 4 3" xfId="4671" xr:uid="{00000000-0005-0000-0000-000033350000}"/>
    <cellStyle name="Euro 9 4 4 3 2" xfId="10611" xr:uid="{00000000-0005-0000-0000-000034350000}"/>
    <cellStyle name="Euro 9 4 4 3 3" xfId="16297" xr:uid="{00000000-0005-0000-0000-000035350000}"/>
    <cellStyle name="Euro 9 4 4 4" xfId="7641" xr:uid="{00000000-0005-0000-0000-000036350000}"/>
    <cellStyle name="Euro 9 4 4 5" xfId="13327" xr:uid="{00000000-0005-0000-0000-000037350000}"/>
    <cellStyle name="Euro 9 4 5" xfId="1963" xr:uid="{00000000-0005-0000-0000-000038350000}"/>
    <cellStyle name="Euro 9 4 5 2" xfId="3319" xr:uid="{00000000-0005-0000-0000-000039350000}"/>
    <cellStyle name="Euro 9 4 5 2 2" xfId="6291" xr:uid="{00000000-0005-0000-0000-00003A350000}"/>
    <cellStyle name="Euro 9 4 5 2 2 2" xfId="12231" xr:uid="{00000000-0005-0000-0000-00003B350000}"/>
    <cellStyle name="Euro 9 4 5 2 2 3" xfId="17917" xr:uid="{00000000-0005-0000-0000-00003C350000}"/>
    <cellStyle name="Euro 9 4 5 2 3" xfId="9261" xr:uid="{00000000-0005-0000-0000-00003D350000}"/>
    <cellStyle name="Euro 9 4 5 2 4" xfId="14947" xr:uid="{00000000-0005-0000-0000-00003E350000}"/>
    <cellStyle name="Euro 9 4 5 3" xfId="4941" xr:uid="{00000000-0005-0000-0000-00003F350000}"/>
    <cellStyle name="Euro 9 4 5 3 2" xfId="10881" xr:uid="{00000000-0005-0000-0000-000040350000}"/>
    <cellStyle name="Euro 9 4 5 3 3" xfId="16567" xr:uid="{00000000-0005-0000-0000-000041350000}"/>
    <cellStyle name="Euro 9 4 5 4" xfId="7911" xr:uid="{00000000-0005-0000-0000-000042350000}"/>
    <cellStyle name="Euro 9 4 5 5" xfId="13597" xr:uid="{00000000-0005-0000-0000-000043350000}"/>
    <cellStyle name="Euro 9 4 6" xfId="2233" xr:uid="{00000000-0005-0000-0000-000044350000}"/>
    <cellStyle name="Euro 9 4 6 2" xfId="5211" xr:uid="{00000000-0005-0000-0000-000045350000}"/>
    <cellStyle name="Euro 9 4 6 2 2" xfId="11151" xr:uid="{00000000-0005-0000-0000-000046350000}"/>
    <cellStyle name="Euro 9 4 6 2 3" xfId="16837" xr:uid="{00000000-0005-0000-0000-000047350000}"/>
    <cellStyle name="Euro 9 4 6 3" xfId="8181" xr:uid="{00000000-0005-0000-0000-000048350000}"/>
    <cellStyle name="Euro 9 4 6 4" xfId="13867" xr:uid="{00000000-0005-0000-0000-000049350000}"/>
    <cellStyle name="Euro 9 4 7" xfId="3591" xr:uid="{00000000-0005-0000-0000-00004A350000}"/>
    <cellStyle name="Euro 9 4 7 2" xfId="9531" xr:uid="{00000000-0005-0000-0000-00004B350000}"/>
    <cellStyle name="Euro 9 4 7 3" xfId="15217" xr:uid="{00000000-0005-0000-0000-00004C350000}"/>
    <cellStyle name="Euro 9 4 8" xfId="3861" xr:uid="{00000000-0005-0000-0000-00004D350000}"/>
    <cellStyle name="Euro 9 4 8 2" xfId="9801" xr:uid="{00000000-0005-0000-0000-00004E350000}"/>
    <cellStyle name="Euro 9 4 8 3" xfId="15487" xr:uid="{00000000-0005-0000-0000-00004F350000}"/>
    <cellStyle name="Euro 9 4 9" xfId="6561" xr:uid="{00000000-0005-0000-0000-000050350000}"/>
    <cellStyle name="Euro 9 5" xfId="1114" xr:uid="{00000000-0005-0000-0000-000051350000}"/>
    <cellStyle name="Euro 9 5 2" xfId="2498" xr:uid="{00000000-0005-0000-0000-000052350000}"/>
    <cellStyle name="Euro 9 5 2 2" xfId="5476" xr:uid="{00000000-0005-0000-0000-000053350000}"/>
    <cellStyle name="Euro 9 5 2 2 2" xfId="11416" xr:uid="{00000000-0005-0000-0000-000054350000}"/>
    <cellStyle name="Euro 9 5 2 2 3" xfId="17102" xr:uid="{00000000-0005-0000-0000-000055350000}"/>
    <cellStyle name="Euro 9 5 2 3" xfId="8446" xr:uid="{00000000-0005-0000-0000-000056350000}"/>
    <cellStyle name="Euro 9 5 2 4" xfId="14132" xr:uid="{00000000-0005-0000-0000-000057350000}"/>
    <cellStyle name="Euro 9 5 3" xfId="4126" xr:uid="{00000000-0005-0000-0000-000058350000}"/>
    <cellStyle name="Euro 9 5 3 2" xfId="10066" xr:uid="{00000000-0005-0000-0000-000059350000}"/>
    <cellStyle name="Euro 9 5 3 3" xfId="15752" xr:uid="{00000000-0005-0000-0000-00005A350000}"/>
    <cellStyle name="Euro 9 5 4" xfId="7096" xr:uid="{00000000-0005-0000-0000-00005B350000}"/>
    <cellStyle name="Euro 9 5 5" xfId="12782" xr:uid="{00000000-0005-0000-0000-00005C350000}"/>
    <cellStyle name="Euro 9 6" xfId="1384" xr:uid="{00000000-0005-0000-0000-00005D350000}"/>
    <cellStyle name="Euro 9 6 2" xfId="2768" xr:uid="{00000000-0005-0000-0000-00005E350000}"/>
    <cellStyle name="Euro 9 6 2 2" xfId="5746" xr:uid="{00000000-0005-0000-0000-00005F350000}"/>
    <cellStyle name="Euro 9 6 2 2 2" xfId="11686" xr:uid="{00000000-0005-0000-0000-000060350000}"/>
    <cellStyle name="Euro 9 6 2 2 3" xfId="17372" xr:uid="{00000000-0005-0000-0000-000061350000}"/>
    <cellStyle name="Euro 9 6 2 3" xfId="8716" xr:uid="{00000000-0005-0000-0000-000062350000}"/>
    <cellStyle name="Euro 9 6 2 4" xfId="14402" xr:uid="{00000000-0005-0000-0000-000063350000}"/>
    <cellStyle name="Euro 9 6 3" xfId="4396" xr:uid="{00000000-0005-0000-0000-000064350000}"/>
    <cellStyle name="Euro 9 6 3 2" xfId="10336" xr:uid="{00000000-0005-0000-0000-000065350000}"/>
    <cellStyle name="Euro 9 6 3 3" xfId="16022" xr:uid="{00000000-0005-0000-0000-000066350000}"/>
    <cellStyle name="Euro 9 6 4" xfId="7366" xr:uid="{00000000-0005-0000-0000-000067350000}"/>
    <cellStyle name="Euro 9 6 5" xfId="13052" xr:uid="{00000000-0005-0000-0000-000068350000}"/>
    <cellStyle name="Euro 9 7" xfId="1656" xr:uid="{00000000-0005-0000-0000-000069350000}"/>
    <cellStyle name="Euro 9 7 2" xfId="3040" xr:uid="{00000000-0005-0000-0000-00006A350000}"/>
    <cellStyle name="Euro 9 7 2 2" xfId="6016" xr:uid="{00000000-0005-0000-0000-00006B350000}"/>
    <cellStyle name="Euro 9 7 2 2 2" xfId="11956" xr:uid="{00000000-0005-0000-0000-00006C350000}"/>
    <cellStyle name="Euro 9 7 2 2 3" xfId="17642" xr:uid="{00000000-0005-0000-0000-00006D350000}"/>
    <cellStyle name="Euro 9 7 2 3" xfId="8986" xr:uid="{00000000-0005-0000-0000-00006E350000}"/>
    <cellStyle name="Euro 9 7 2 4" xfId="14672" xr:uid="{00000000-0005-0000-0000-00006F350000}"/>
    <cellStyle name="Euro 9 7 3" xfId="4666" xr:uid="{00000000-0005-0000-0000-000070350000}"/>
    <cellStyle name="Euro 9 7 3 2" xfId="10606" xr:uid="{00000000-0005-0000-0000-000071350000}"/>
    <cellStyle name="Euro 9 7 3 3" xfId="16292" xr:uid="{00000000-0005-0000-0000-000072350000}"/>
    <cellStyle name="Euro 9 7 4" xfId="7636" xr:uid="{00000000-0005-0000-0000-000073350000}"/>
    <cellStyle name="Euro 9 7 5" xfId="13322" xr:uid="{00000000-0005-0000-0000-000074350000}"/>
    <cellStyle name="Euro 9 8" xfId="1958" xr:uid="{00000000-0005-0000-0000-000075350000}"/>
    <cellStyle name="Euro 9 8 2" xfId="3314" xr:uid="{00000000-0005-0000-0000-000076350000}"/>
    <cellStyle name="Euro 9 8 2 2" xfId="6286" xr:uid="{00000000-0005-0000-0000-000077350000}"/>
    <cellStyle name="Euro 9 8 2 2 2" xfId="12226" xr:uid="{00000000-0005-0000-0000-000078350000}"/>
    <cellStyle name="Euro 9 8 2 2 3" xfId="17912" xr:uid="{00000000-0005-0000-0000-000079350000}"/>
    <cellStyle name="Euro 9 8 2 3" xfId="9256" xr:uid="{00000000-0005-0000-0000-00007A350000}"/>
    <cellStyle name="Euro 9 8 2 4" xfId="14942" xr:uid="{00000000-0005-0000-0000-00007B350000}"/>
    <cellStyle name="Euro 9 8 3" xfId="4936" xr:uid="{00000000-0005-0000-0000-00007C350000}"/>
    <cellStyle name="Euro 9 8 3 2" xfId="10876" xr:uid="{00000000-0005-0000-0000-00007D350000}"/>
    <cellStyle name="Euro 9 8 3 3" xfId="16562" xr:uid="{00000000-0005-0000-0000-00007E350000}"/>
    <cellStyle name="Euro 9 8 4" xfId="7906" xr:uid="{00000000-0005-0000-0000-00007F350000}"/>
    <cellStyle name="Euro 9 8 5" xfId="13592" xr:uid="{00000000-0005-0000-0000-000080350000}"/>
    <cellStyle name="Euro 9 9" xfId="2228" xr:uid="{00000000-0005-0000-0000-000081350000}"/>
    <cellStyle name="Euro 9 9 2" xfId="5206" xr:uid="{00000000-0005-0000-0000-000082350000}"/>
    <cellStyle name="Euro 9 9 2 2" xfId="11146" xr:uid="{00000000-0005-0000-0000-000083350000}"/>
    <cellStyle name="Euro 9 9 2 3" xfId="16832" xr:uid="{00000000-0005-0000-0000-000084350000}"/>
    <cellStyle name="Euro 9 9 3" xfId="8176" xr:uid="{00000000-0005-0000-0000-000085350000}"/>
    <cellStyle name="Euro 9 9 4" xfId="13862" xr:uid="{00000000-0005-0000-0000-000086350000}"/>
    <cellStyle name="Excel Built-in Explanatory Text" xfId="331" xr:uid="{00000000-0005-0000-0000-000087350000}"/>
    <cellStyle name="Excel_BuiltIn_Commentaire 1" xfId="1746" xr:uid="{00000000-0005-0000-0000-000088350000}"/>
    <cellStyle name="Excel_BuiltIn_Note 1 2" xfId="1737" xr:uid="{00000000-0005-0000-0000-000089350000}"/>
    <cellStyle name="Excel_BuiltIn_Note 2 2" xfId="1736" xr:uid="{00000000-0005-0000-0000-00008A350000}"/>
    <cellStyle name="Excel_BuiltIn_Note 3" xfId="1741" xr:uid="{00000000-0005-0000-0000-00008B350000}"/>
    <cellStyle name="Explanatory Text" xfId="332" xr:uid="{00000000-0005-0000-0000-00008C350000}"/>
    <cellStyle name="Financier" xfId="333" xr:uid="{00000000-0005-0000-0000-00008D350000}"/>
    <cellStyle name="Financier 2" xfId="905" xr:uid="{00000000-0005-0000-0000-00008E350000}"/>
    <cellStyle name="Financier 3" xfId="1662" xr:uid="{00000000-0005-0000-0000-00008F350000}"/>
    <cellStyle name="Financier 3 2" xfId="3046" xr:uid="{00000000-0005-0000-0000-000090350000}"/>
    <cellStyle name="Financier0" xfId="334" xr:uid="{00000000-0005-0000-0000-000091350000}"/>
    <cellStyle name="Good" xfId="335" xr:uid="{00000000-0005-0000-0000-000092350000}"/>
    <cellStyle name="Heading 1" xfId="336" xr:uid="{00000000-0005-0000-0000-000093350000}"/>
    <cellStyle name="Heading 2" xfId="337" xr:uid="{00000000-0005-0000-0000-000094350000}"/>
    <cellStyle name="Heading 3" xfId="338" xr:uid="{00000000-0005-0000-0000-000095350000}"/>
    <cellStyle name="Heading 4" xfId="339" xr:uid="{00000000-0005-0000-0000-000096350000}"/>
    <cellStyle name="Hyperlink 2" xfId="340" xr:uid="{00000000-0005-0000-0000-000097350000}"/>
    <cellStyle name="Input" xfId="341" xr:uid="{00000000-0005-0000-0000-000098350000}"/>
    <cellStyle name="Input 2" xfId="12502" xr:uid="{00000000-0005-0000-0000-000099350000}"/>
    <cellStyle name="Insatisfaisant" xfId="13" builtinId="27" customBuiltin="1"/>
    <cellStyle name="Lien hypertexte" xfId="1" builtinId="8"/>
    <cellStyle name="Lien hypertexte 2" xfId="342" xr:uid="{00000000-0005-0000-0000-00009C350000}"/>
    <cellStyle name="Lien hypertexte 2 2" xfId="343" xr:uid="{00000000-0005-0000-0000-00009D350000}"/>
    <cellStyle name="Lien hypertexte 3" xfId="344" xr:uid="{00000000-0005-0000-0000-00009E350000}"/>
    <cellStyle name="Lien hypertexte 4" xfId="345" xr:uid="{00000000-0005-0000-0000-00009F350000}"/>
    <cellStyle name="Ligne détail" xfId="346" xr:uid="{00000000-0005-0000-0000-0000A0350000}"/>
    <cellStyle name="ligne_titre_0" xfId="347" xr:uid="{00000000-0005-0000-0000-0000A1350000}"/>
    <cellStyle name="ligne_titre_0 2" xfId="1729" xr:uid="{00000000-0005-0000-0000-0000A2350000}"/>
    <cellStyle name="ligne_titre_tableau_1" xfId="1747" xr:uid="{00000000-0005-0000-0000-0000A3350000}"/>
    <cellStyle name="ligne_titre_tableau_1 3" xfId="1730" xr:uid="{00000000-0005-0000-0000-0000A4350000}"/>
    <cellStyle name="Linked Cell" xfId="348" xr:uid="{00000000-0005-0000-0000-0000A5350000}"/>
    <cellStyle name="MEV1" xfId="349" xr:uid="{00000000-0005-0000-0000-0000A6350000}"/>
    <cellStyle name="MEV2" xfId="350" xr:uid="{00000000-0005-0000-0000-0000A7350000}"/>
    <cellStyle name="MEV3" xfId="351" xr:uid="{00000000-0005-0000-0000-0000A8350000}"/>
    <cellStyle name="Milliers 10" xfId="352" xr:uid="{00000000-0005-0000-0000-0000A9350000}"/>
    <cellStyle name="Milliers 10 2" xfId="353" xr:uid="{00000000-0005-0000-0000-0000AA350000}"/>
    <cellStyle name="Milliers 10 2 2" xfId="354" xr:uid="{00000000-0005-0000-0000-0000AB350000}"/>
    <cellStyle name="Milliers 10 3" xfId="355" xr:uid="{00000000-0005-0000-0000-0000AC350000}"/>
    <cellStyle name="Milliers 11" xfId="356" xr:uid="{00000000-0005-0000-0000-0000AD350000}"/>
    <cellStyle name="Milliers 11 2" xfId="357" xr:uid="{00000000-0005-0000-0000-0000AE350000}"/>
    <cellStyle name="Milliers 12" xfId="358" xr:uid="{00000000-0005-0000-0000-0000AF350000}"/>
    <cellStyle name="Milliers 12 2" xfId="359" xr:uid="{00000000-0005-0000-0000-0000B0350000}"/>
    <cellStyle name="Milliers 13" xfId="360" xr:uid="{00000000-0005-0000-0000-0000B1350000}"/>
    <cellStyle name="Milliers 14" xfId="361" xr:uid="{00000000-0005-0000-0000-0000B2350000}"/>
    <cellStyle name="Milliers 15" xfId="362" xr:uid="{00000000-0005-0000-0000-0000B3350000}"/>
    <cellStyle name="Milliers 16" xfId="363" xr:uid="{00000000-0005-0000-0000-0000B4350000}"/>
    <cellStyle name="Milliers 2" xfId="364" xr:uid="{00000000-0005-0000-0000-0000B5350000}"/>
    <cellStyle name="Milliers 2 10" xfId="365" xr:uid="{00000000-0005-0000-0000-0000B6350000}"/>
    <cellStyle name="Milliers 2 10 2" xfId="366" xr:uid="{00000000-0005-0000-0000-0000B7350000}"/>
    <cellStyle name="Milliers 2 11" xfId="367" xr:uid="{00000000-0005-0000-0000-0000B8350000}"/>
    <cellStyle name="Milliers 2 12" xfId="368" xr:uid="{00000000-0005-0000-0000-0000B9350000}"/>
    <cellStyle name="Milliers 2 13" xfId="369" xr:uid="{00000000-0005-0000-0000-0000BA350000}"/>
    <cellStyle name="Milliers 2 2" xfId="370" xr:uid="{00000000-0005-0000-0000-0000BB350000}"/>
    <cellStyle name="Milliers 2 2 10" xfId="371" xr:uid="{00000000-0005-0000-0000-0000BC350000}"/>
    <cellStyle name="Milliers 2 2 2" xfId="372" xr:uid="{00000000-0005-0000-0000-0000BD350000}"/>
    <cellStyle name="Milliers 2 2 2 2" xfId="373" xr:uid="{00000000-0005-0000-0000-0000BE350000}"/>
    <cellStyle name="Milliers 2 2 2 2 2" xfId="374" xr:uid="{00000000-0005-0000-0000-0000BF350000}"/>
    <cellStyle name="Milliers 2 2 2 2 2 2" xfId="375" xr:uid="{00000000-0005-0000-0000-0000C0350000}"/>
    <cellStyle name="Milliers 2 2 2 2 3" xfId="376" xr:uid="{00000000-0005-0000-0000-0000C1350000}"/>
    <cellStyle name="Milliers 2 2 2 2 3 2" xfId="377" xr:uid="{00000000-0005-0000-0000-0000C2350000}"/>
    <cellStyle name="Milliers 2 2 2 2 4" xfId="378" xr:uid="{00000000-0005-0000-0000-0000C3350000}"/>
    <cellStyle name="Milliers 2 2 2 3" xfId="379" xr:uid="{00000000-0005-0000-0000-0000C4350000}"/>
    <cellStyle name="Milliers 2 2 2 3 2" xfId="380" xr:uid="{00000000-0005-0000-0000-0000C5350000}"/>
    <cellStyle name="Milliers 2 2 2 3 2 2" xfId="381" xr:uid="{00000000-0005-0000-0000-0000C6350000}"/>
    <cellStyle name="Milliers 2 2 2 3 3" xfId="382" xr:uid="{00000000-0005-0000-0000-0000C7350000}"/>
    <cellStyle name="Milliers 2 2 2 4" xfId="383" xr:uid="{00000000-0005-0000-0000-0000C8350000}"/>
    <cellStyle name="Milliers 2 2 2 4 2" xfId="384" xr:uid="{00000000-0005-0000-0000-0000C9350000}"/>
    <cellStyle name="Milliers 2 2 2 5" xfId="385" xr:uid="{00000000-0005-0000-0000-0000CA350000}"/>
    <cellStyle name="Milliers 2 2 2 5 2" xfId="386" xr:uid="{00000000-0005-0000-0000-0000CB350000}"/>
    <cellStyle name="Milliers 2 2 2 6" xfId="387" xr:uid="{00000000-0005-0000-0000-0000CC350000}"/>
    <cellStyle name="Milliers 2 2 2 7" xfId="388" xr:uid="{00000000-0005-0000-0000-0000CD350000}"/>
    <cellStyle name="Milliers 2 2 2 8" xfId="389" xr:uid="{00000000-0005-0000-0000-0000CE350000}"/>
    <cellStyle name="Milliers 2 2 3" xfId="390" xr:uid="{00000000-0005-0000-0000-0000CF350000}"/>
    <cellStyle name="Milliers 2 2 3 2" xfId="391" xr:uid="{00000000-0005-0000-0000-0000D0350000}"/>
    <cellStyle name="Milliers 2 2 3 2 2" xfId="392" xr:uid="{00000000-0005-0000-0000-0000D1350000}"/>
    <cellStyle name="Milliers 2 2 3 2 2 2" xfId="393" xr:uid="{00000000-0005-0000-0000-0000D2350000}"/>
    <cellStyle name="Milliers 2 2 3 2 3" xfId="394" xr:uid="{00000000-0005-0000-0000-0000D3350000}"/>
    <cellStyle name="Milliers 2 2 3 2 3 2" xfId="395" xr:uid="{00000000-0005-0000-0000-0000D4350000}"/>
    <cellStyle name="Milliers 2 2 3 2 4" xfId="396" xr:uid="{00000000-0005-0000-0000-0000D5350000}"/>
    <cellStyle name="Milliers 2 2 3 3" xfId="397" xr:uid="{00000000-0005-0000-0000-0000D6350000}"/>
    <cellStyle name="Milliers 2 2 3 3 2" xfId="398" xr:uid="{00000000-0005-0000-0000-0000D7350000}"/>
    <cellStyle name="Milliers 2 2 3 3 2 2" xfId="399" xr:uid="{00000000-0005-0000-0000-0000D8350000}"/>
    <cellStyle name="Milliers 2 2 3 3 3" xfId="400" xr:uid="{00000000-0005-0000-0000-0000D9350000}"/>
    <cellStyle name="Milliers 2 2 3 4" xfId="401" xr:uid="{00000000-0005-0000-0000-0000DA350000}"/>
    <cellStyle name="Milliers 2 2 3 4 2" xfId="402" xr:uid="{00000000-0005-0000-0000-0000DB350000}"/>
    <cellStyle name="Milliers 2 2 3 5" xfId="403" xr:uid="{00000000-0005-0000-0000-0000DC350000}"/>
    <cellStyle name="Milliers 2 2 3 5 2" xfId="404" xr:uid="{00000000-0005-0000-0000-0000DD350000}"/>
    <cellStyle name="Milliers 2 2 3 6" xfId="405" xr:uid="{00000000-0005-0000-0000-0000DE350000}"/>
    <cellStyle name="Milliers 2 2 4" xfId="406" xr:uid="{00000000-0005-0000-0000-0000DF350000}"/>
    <cellStyle name="Milliers 2 2 4 2" xfId="407" xr:uid="{00000000-0005-0000-0000-0000E0350000}"/>
    <cellStyle name="Milliers 2 2 4 2 2" xfId="408" xr:uid="{00000000-0005-0000-0000-0000E1350000}"/>
    <cellStyle name="Milliers 2 2 4 2 2 2" xfId="409" xr:uid="{00000000-0005-0000-0000-0000E2350000}"/>
    <cellStyle name="Milliers 2 2 4 2 3" xfId="410" xr:uid="{00000000-0005-0000-0000-0000E3350000}"/>
    <cellStyle name="Milliers 2 2 4 3" xfId="411" xr:uid="{00000000-0005-0000-0000-0000E4350000}"/>
    <cellStyle name="Milliers 2 2 4 3 2" xfId="412" xr:uid="{00000000-0005-0000-0000-0000E5350000}"/>
    <cellStyle name="Milliers 2 2 4 4" xfId="413" xr:uid="{00000000-0005-0000-0000-0000E6350000}"/>
    <cellStyle name="Milliers 2 2 5" xfId="414" xr:uid="{00000000-0005-0000-0000-0000E7350000}"/>
    <cellStyle name="Milliers 2 2 5 2" xfId="415" xr:uid="{00000000-0005-0000-0000-0000E8350000}"/>
    <cellStyle name="Milliers 2 2 5 2 2" xfId="416" xr:uid="{00000000-0005-0000-0000-0000E9350000}"/>
    <cellStyle name="Milliers 2 2 5 3" xfId="417" xr:uid="{00000000-0005-0000-0000-0000EA350000}"/>
    <cellStyle name="Milliers 2 2 6" xfId="418" xr:uid="{00000000-0005-0000-0000-0000EB350000}"/>
    <cellStyle name="Milliers 2 2 6 2" xfId="419" xr:uid="{00000000-0005-0000-0000-0000EC350000}"/>
    <cellStyle name="Milliers 2 2 7" xfId="420" xr:uid="{00000000-0005-0000-0000-0000ED350000}"/>
    <cellStyle name="Milliers 2 2 7 2" xfId="421" xr:uid="{00000000-0005-0000-0000-0000EE350000}"/>
    <cellStyle name="Milliers 2 2 8" xfId="422" xr:uid="{00000000-0005-0000-0000-0000EF350000}"/>
    <cellStyle name="Milliers 2 2 9" xfId="423" xr:uid="{00000000-0005-0000-0000-0000F0350000}"/>
    <cellStyle name="Milliers 2 3" xfId="424" xr:uid="{00000000-0005-0000-0000-0000F1350000}"/>
    <cellStyle name="Milliers 2 3 2" xfId="425" xr:uid="{00000000-0005-0000-0000-0000F2350000}"/>
    <cellStyle name="Milliers 2 3 2 2" xfId="426" xr:uid="{00000000-0005-0000-0000-0000F3350000}"/>
    <cellStyle name="Milliers 2 3 2 2 2" xfId="427" xr:uid="{00000000-0005-0000-0000-0000F4350000}"/>
    <cellStyle name="Milliers 2 3 2 3" xfId="428" xr:uid="{00000000-0005-0000-0000-0000F5350000}"/>
    <cellStyle name="Milliers 2 3 2 3 2" xfId="429" xr:uid="{00000000-0005-0000-0000-0000F6350000}"/>
    <cellStyle name="Milliers 2 3 2 4" xfId="430" xr:uid="{00000000-0005-0000-0000-0000F7350000}"/>
    <cellStyle name="Milliers 2 3 3" xfId="431" xr:uid="{00000000-0005-0000-0000-0000F8350000}"/>
    <cellStyle name="Milliers 2 3 3 2" xfId="432" xr:uid="{00000000-0005-0000-0000-0000F9350000}"/>
    <cellStyle name="Milliers 2 3 3 2 2" xfId="433" xr:uid="{00000000-0005-0000-0000-0000FA350000}"/>
    <cellStyle name="Milliers 2 3 3 3" xfId="434" xr:uid="{00000000-0005-0000-0000-0000FB350000}"/>
    <cellStyle name="Milliers 2 3 4" xfId="435" xr:uid="{00000000-0005-0000-0000-0000FC350000}"/>
    <cellStyle name="Milliers 2 3 4 2" xfId="436" xr:uid="{00000000-0005-0000-0000-0000FD350000}"/>
    <cellStyle name="Milliers 2 3 5" xfId="437" xr:uid="{00000000-0005-0000-0000-0000FE350000}"/>
    <cellStyle name="Milliers 2 3 5 2" xfId="438" xr:uid="{00000000-0005-0000-0000-0000FF350000}"/>
    <cellStyle name="Milliers 2 3 6" xfId="439" xr:uid="{00000000-0005-0000-0000-000000360000}"/>
    <cellStyle name="Milliers 2 3 7" xfId="440" xr:uid="{00000000-0005-0000-0000-000001360000}"/>
    <cellStyle name="Milliers 2 3 8" xfId="441" xr:uid="{00000000-0005-0000-0000-000002360000}"/>
    <cellStyle name="Milliers 2 4" xfId="442" xr:uid="{00000000-0005-0000-0000-000003360000}"/>
    <cellStyle name="Milliers 2 4 2" xfId="443" xr:uid="{00000000-0005-0000-0000-000004360000}"/>
    <cellStyle name="Milliers 2 4 2 2" xfId="444" xr:uid="{00000000-0005-0000-0000-000005360000}"/>
    <cellStyle name="Milliers 2 4 2 2 2" xfId="445" xr:uid="{00000000-0005-0000-0000-000006360000}"/>
    <cellStyle name="Milliers 2 4 2 3" xfId="446" xr:uid="{00000000-0005-0000-0000-000007360000}"/>
    <cellStyle name="Milliers 2 4 2 3 2" xfId="447" xr:uid="{00000000-0005-0000-0000-000008360000}"/>
    <cellStyle name="Milliers 2 4 2 4" xfId="448" xr:uid="{00000000-0005-0000-0000-000009360000}"/>
    <cellStyle name="Milliers 2 4 3" xfId="449" xr:uid="{00000000-0005-0000-0000-00000A360000}"/>
    <cellStyle name="Milliers 2 4 3 2" xfId="450" xr:uid="{00000000-0005-0000-0000-00000B360000}"/>
    <cellStyle name="Milliers 2 4 3 2 2" xfId="451" xr:uid="{00000000-0005-0000-0000-00000C360000}"/>
    <cellStyle name="Milliers 2 4 3 3" xfId="452" xr:uid="{00000000-0005-0000-0000-00000D360000}"/>
    <cellStyle name="Milliers 2 4 4" xfId="453" xr:uid="{00000000-0005-0000-0000-00000E360000}"/>
    <cellStyle name="Milliers 2 4 4 2" xfId="454" xr:uid="{00000000-0005-0000-0000-00000F360000}"/>
    <cellStyle name="Milliers 2 4 5" xfId="455" xr:uid="{00000000-0005-0000-0000-000010360000}"/>
    <cellStyle name="Milliers 2 4 5 2" xfId="456" xr:uid="{00000000-0005-0000-0000-000011360000}"/>
    <cellStyle name="Milliers 2 4 6" xfId="457" xr:uid="{00000000-0005-0000-0000-000012360000}"/>
    <cellStyle name="Milliers 2 5" xfId="458" xr:uid="{00000000-0005-0000-0000-000013360000}"/>
    <cellStyle name="Milliers 2 5 2" xfId="459" xr:uid="{00000000-0005-0000-0000-000014360000}"/>
    <cellStyle name="Milliers 2 5 2 2" xfId="460" xr:uid="{00000000-0005-0000-0000-000015360000}"/>
    <cellStyle name="Milliers 2 5 2 2 2" xfId="461" xr:uid="{00000000-0005-0000-0000-000016360000}"/>
    <cellStyle name="Milliers 2 5 2 3" xfId="462" xr:uid="{00000000-0005-0000-0000-000017360000}"/>
    <cellStyle name="Milliers 2 5 2 3 2" xfId="463" xr:uid="{00000000-0005-0000-0000-000018360000}"/>
    <cellStyle name="Milliers 2 5 2 4" xfId="464" xr:uid="{00000000-0005-0000-0000-000019360000}"/>
    <cellStyle name="Milliers 2 5 3" xfId="465" xr:uid="{00000000-0005-0000-0000-00001A360000}"/>
    <cellStyle name="Milliers 2 5 3 2" xfId="466" xr:uid="{00000000-0005-0000-0000-00001B360000}"/>
    <cellStyle name="Milliers 2 5 3 2 2" xfId="467" xr:uid="{00000000-0005-0000-0000-00001C360000}"/>
    <cellStyle name="Milliers 2 5 3 3" xfId="468" xr:uid="{00000000-0005-0000-0000-00001D360000}"/>
    <cellStyle name="Milliers 2 5 4" xfId="469" xr:uid="{00000000-0005-0000-0000-00001E360000}"/>
    <cellStyle name="Milliers 2 5 4 2" xfId="470" xr:uid="{00000000-0005-0000-0000-00001F360000}"/>
    <cellStyle name="Milliers 2 5 5" xfId="471" xr:uid="{00000000-0005-0000-0000-000020360000}"/>
    <cellStyle name="Milliers 2 5 5 2" xfId="472" xr:uid="{00000000-0005-0000-0000-000021360000}"/>
    <cellStyle name="Milliers 2 5 6" xfId="473" xr:uid="{00000000-0005-0000-0000-000022360000}"/>
    <cellStyle name="Milliers 2 6" xfId="474" xr:uid="{00000000-0005-0000-0000-000023360000}"/>
    <cellStyle name="Milliers 2 6 2" xfId="475" xr:uid="{00000000-0005-0000-0000-000024360000}"/>
    <cellStyle name="Milliers 2 6 2 2" xfId="476" xr:uid="{00000000-0005-0000-0000-000025360000}"/>
    <cellStyle name="Milliers 2 6 2 2 2" xfId="477" xr:uid="{00000000-0005-0000-0000-000026360000}"/>
    <cellStyle name="Milliers 2 6 2 3" xfId="478" xr:uid="{00000000-0005-0000-0000-000027360000}"/>
    <cellStyle name="Milliers 2 6 2 3 2" xfId="479" xr:uid="{00000000-0005-0000-0000-000028360000}"/>
    <cellStyle name="Milliers 2 6 2 4" xfId="480" xr:uid="{00000000-0005-0000-0000-000029360000}"/>
    <cellStyle name="Milliers 2 6 3" xfId="481" xr:uid="{00000000-0005-0000-0000-00002A360000}"/>
    <cellStyle name="Milliers 2 6 3 2" xfId="482" xr:uid="{00000000-0005-0000-0000-00002B360000}"/>
    <cellStyle name="Milliers 2 6 3 2 2" xfId="483" xr:uid="{00000000-0005-0000-0000-00002C360000}"/>
    <cellStyle name="Milliers 2 6 3 3" xfId="484" xr:uid="{00000000-0005-0000-0000-00002D360000}"/>
    <cellStyle name="Milliers 2 6 4" xfId="485" xr:uid="{00000000-0005-0000-0000-00002E360000}"/>
    <cellStyle name="Milliers 2 6 4 2" xfId="486" xr:uid="{00000000-0005-0000-0000-00002F360000}"/>
    <cellStyle name="Milliers 2 6 5" xfId="487" xr:uid="{00000000-0005-0000-0000-000030360000}"/>
    <cellStyle name="Milliers 2 6 5 2" xfId="488" xr:uid="{00000000-0005-0000-0000-000031360000}"/>
    <cellStyle name="Milliers 2 6 6" xfId="489" xr:uid="{00000000-0005-0000-0000-000032360000}"/>
    <cellStyle name="Milliers 2 7" xfId="490" xr:uid="{00000000-0005-0000-0000-000033360000}"/>
    <cellStyle name="Milliers 2 7 2" xfId="491" xr:uid="{00000000-0005-0000-0000-000034360000}"/>
    <cellStyle name="Milliers 2 7 2 2" xfId="492" xr:uid="{00000000-0005-0000-0000-000035360000}"/>
    <cellStyle name="Milliers 2 7 2 2 2" xfId="493" xr:uid="{00000000-0005-0000-0000-000036360000}"/>
    <cellStyle name="Milliers 2 7 2 3" xfId="494" xr:uid="{00000000-0005-0000-0000-000037360000}"/>
    <cellStyle name="Milliers 2 7 2 3 2" xfId="495" xr:uid="{00000000-0005-0000-0000-000038360000}"/>
    <cellStyle name="Milliers 2 7 2 4" xfId="496" xr:uid="{00000000-0005-0000-0000-000039360000}"/>
    <cellStyle name="Milliers 2 7 3" xfId="497" xr:uid="{00000000-0005-0000-0000-00003A360000}"/>
    <cellStyle name="Milliers 2 7 3 2" xfId="498" xr:uid="{00000000-0005-0000-0000-00003B360000}"/>
    <cellStyle name="Milliers 2 7 3 2 2" xfId="499" xr:uid="{00000000-0005-0000-0000-00003C360000}"/>
    <cellStyle name="Milliers 2 7 3 3" xfId="500" xr:uid="{00000000-0005-0000-0000-00003D360000}"/>
    <cellStyle name="Milliers 2 7 4" xfId="501" xr:uid="{00000000-0005-0000-0000-00003E360000}"/>
    <cellStyle name="Milliers 2 7 4 2" xfId="502" xr:uid="{00000000-0005-0000-0000-00003F360000}"/>
    <cellStyle name="Milliers 2 7 5" xfId="503" xr:uid="{00000000-0005-0000-0000-000040360000}"/>
    <cellStyle name="Milliers 2 8" xfId="504" xr:uid="{00000000-0005-0000-0000-000041360000}"/>
    <cellStyle name="Milliers 2 8 2" xfId="505" xr:uid="{00000000-0005-0000-0000-000042360000}"/>
    <cellStyle name="Milliers 2 8 2 2" xfId="506" xr:uid="{00000000-0005-0000-0000-000043360000}"/>
    <cellStyle name="Milliers 2 8 3" xfId="507" xr:uid="{00000000-0005-0000-0000-000044360000}"/>
    <cellStyle name="Milliers 2 8 3 2" xfId="508" xr:uid="{00000000-0005-0000-0000-000045360000}"/>
    <cellStyle name="Milliers 2 8 4" xfId="509" xr:uid="{00000000-0005-0000-0000-000046360000}"/>
    <cellStyle name="Milliers 2 8 5" xfId="510" xr:uid="{00000000-0005-0000-0000-000047360000}"/>
    <cellStyle name="Milliers 2 9" xfId="511" xr:uid="{00000000-0005-0000-0000-000048360000}"/>
    <cellStyle name="Milliers 2 9 2" xfId="512" xr:uid="{00000000-0005-0000-0000-000049360000}"/>
    <cellStyle name="Milliers 2 9 2 2" xfId="513" xr:uid="{00000000-0005-0000-0000-00004A360000}"/>
    <cellStyle name="Milliers 2 9 3" xfId="514" xr:uid="{00000000-0005-0000-0000-00004B360000}"/>
    <cellStyle name="Milliers 3" xfId="515" xr:uid="{00000000-0005-0000-0000-00004C360000}"/>
    <cellStyle name="Milliers 3 10" xfId="516" xr:uid="{00000000-0005-0000-0000-00004D360000}"/>
    <cellStyle name="Milliers 3 2" xfId="517" xr:uid="{00000000-0005-0000-0000-00004E360000}"/>
    <cellStyle name="Milliers 3 2 2" xfId="518" xr:uid="{00000000-0005-0000-0000-00004F360000}"/>
    <cellStyle name="Milliers 3 2 2 2" xfId="519" xr:uid="{00000000-0005-0000-0000-000050360000}"/>
    <cellStyle name="Milliers 3 2 2 2 2" xfId="520" xr:uid="{00000000-0005-0000-0000-000051360000}"/>
    <cellStyle name="Milliers 3 2 2 3" xfId="521" xr:uid="{00000000-0005-0000-0000-000052360000}"/>
    <cellStyle name="Milliers 3 2 2 3 2" xfId="522" xr:uid="{00000000-0005-0000-0000-000053360000}"/>
    <cellStyle name="Milliers 3 2 2 4" xfId="523" xr:uid="{00000000-0005-0000-0000-000054360000}"/>
    <cellStyle name="Milliers 3 2 3" xfId="524" xr:uid="{00000000-0005-0000-0000-000055360000}"/>
    <cellStyle name="Milliers 3 2 3 2" xfId="525" xr:uid="{00000000-0005-0000-0000-000056360000}"/>
    <cellStyle name="Milliers 3 2 3 2 2" xfId="526" xr:uid="{00000000-0005-0000-0000-000057360000}"/>
    <cellStyle name="Milliers 3 2 3 3" xfId="527" xr:uid="{00000000-0005-0000-0000-000058360000}"/>
    <cellStyle name="Milliers 3 2 4" xfId="528" xr:uid="{00000000-0005-0000-0000-000059360000}"/>
    <cellStyle name="Milliers 3 2 4 2" xfId="529" xr:uid="{00000000-0005-0000-0000-00005A360000}"/>
    <cellStyle name="Milliers 3 2 5" xfId="530" xr:uid="{00000000-0005-0000-0000-00005B360000}"/>
    <cellStyle name="Milliers 3 2 5 2" xfId="531" xr:uid="{00000000-0005-0000-0000-00005C360000}"/>
    <cellStyle name="Milliers 3 2 6" xfId="532" xr:uid="{00000000-0005-0000-0000-00005D360000}"/>
    <cellStyle name="Milliers 3 2 7" xfId="533" xr:uid="{00000000-0005-0000-0000-00005E360000}"/>
    <cellStyle name="Milliers 3 2 8" xfId="534" xr:uid="{00000000-0005-0000-0000-00005F360000}"/>
    <cellStyle name="Milliers 3 3" xfId="535" xr:uid="{00000000-0005-0000-0000-000060360000}"/>
    <cellStyle name="Milliers 3 3 2" xfId="536" xr:uid="{00000000-0005-0000-0000-000061360000}"/>
    <cellStyle name="Milliers 3 3 2 2" xfId="537" xr:uid="{00000000-0005-0000-0000-000062360000}"/>
    <cellStyle name="Milliers 3 3 2 2 2" xfId="538" xr:uid="{00000000-0005-0000-0000-000063360000}"/>
    <cellStyle name="Milliers 3 3 2 3" xfId="539" xr:uid="{00000000-0005-0000-0000-000064360000}"/>
    <cellStyle name="Milliers 3 3 2 3 2" xfId="540" xr:uid="{00000000-0005-0000-0000-000065360000}"/>
    <cellStyle name="Milliers 3 3 2 4" xfId="541" xr:uid="{00000000-0005-0000-0000-000066360000}"/>
    <cellStyle name="Milliers 3 3 3" xfId="542" xr:uid="{00000000-0005-0000-0000-000067360000}"/>
    <cellStyle name="Milliers 3 3 3 2" xfId="543" xr:uid="{00000000-0005-0000-0000-000068360000}"/>
    <cellStyle name="Milliers 3 3 3 2 2" xfId="544" xr:uid="{00000000-0005-0000-0000-000069360000}"/>
    <cellStyle name="Milliers 3 3 3 3" xfId="545" xr:uid="{00000000-0005-0000-0000-00006A360000}"/>
    <cellStyle name="Milliers 3 3 4" xfId="546" xr:uid="{00000000-0005-0000-0000-00006B360000}"/>
    <cellStyle name="Milliers 3 3 4 2" xfId="547" xr:uid="{00000000-0005-0000-0000-00006C360000}"/>
    <cellStyle name="Milliers 3 3 5" xfId="548" xr:uid="{00000000-0005-0000-0000-00006D360000}"/>
    <cellStyle name="Milliers 3 3 5 2" xfId="549" xr:uid="{00000000-0005-0000-0000-00006E360000}"/>
    <cellStyle name="Milliers 3 3 6" xfId="550" xr:uid="{00000000-0005-0000-0000-00006F360000}"/>
    <cellStyle name="Milliers 3 4" xfId="551" xr:uid="{00000000-0005-0000-0000-000070360000}"/>
    <cellStyle name="Milliers 3 4 2" xfId="552" xr:uid="{00000000-0005-0000-0000-000071360000}"/>
    <cellStyle name="Milliers 3 4 2 2" xfId="553" xr:uid="{00000000-0005-0000-0000-000072360000}"/>
    <cellStyle name="Milliers 3 4 2 2 2" xfId="554" xr:uid="{00000000-0005-0000-0000-000073360000}"/>
    <cellStyle name="Milliers 3 4 2 3" xfId="555" xr:uid="{00000000-0005-0000-0000-000074360000}"/>
    <cellStyle name="Milliers 3 4 3" xfId="556" xr:uid="{00000000-0005-0000-0000-000075360000}"/>
    <cellStyle name="Milliers 3 4 3 2" xfId="557" xr:uid="{00000000-0005-0000-0000-000076360000}"/>
    <cellStyle name="Milliers 3 4 4" xfId="558" xr:uid="{00000000-0005-0000-0000-000077360000}"/>
    <cellStyle name="Milliers 3 5" xfId="559" xr:uid="{00000000-0005-0000-0000-000078360000}"/>
    <cellStyle name="Milliers 3 5 2" xfId="560" xr:uid="{00000000-0005-0000-0000-000079360000}"/>
    <cellStyle name="Milliers 3 5 2 2" xfId="561" xr:uid="{00000000-0005-0000-0000-00007A360000}"/>
    <cellStyle name="Milliers 3 5 3" xfId="562" xr:uid="{00000000-0005-0000-0000-00007B360000}"/>
    <cellStyle name="Milliers 3 5 3 2" xfId="563" xr:uid="{00000000-0005-0000-0000-00007C360000}"/>
    <cellStyle name="Milliers 3 5 4" xfId="564" xr:uid="{00000000-0005-0000-0000-00007D360000}"/>
    <cellStyle name="Milliers 3 6" xfId="565" xr:uid="{00000000-0005-0000-0000-00007E360000}"/>
    <cellStyle name="Milliers 3 6 2" xfId="566" xr:uid="{00000000-0005-0000-0000-00007F360000}"/>
    <cellStyle name="Milliers 3 6 2 2" xfId="567" xr:uid="{00000000-0005-0000-0000-000080360000}"/>
    <cellStyle name="Milliers 3 6 3" xfId="568" xr:uid="{00000000-0005-0000-0000-000081360000}"/>
    <cellStyle name="Milliers 3 7" xfId="569" xr:uid="{00000000-0005-0000-0000-000082360000}"/>
    <cellStyle name="Milliers 3 7 2" xfId="570" xr:uid="{00000000-0005-0000-0000-000083360000}"/>
    <cellStyle name="Milliers 3 8" xfId="571" xr:uid="{00000000-0005-0000-0000-000084360000}"/>
    <cellStyle name="Milliers 3 9" xfId="572" xr:uid="{00000000-0005-0000-0000-000085360000}"/>
    <cellStyle name="Milliers 4" xfId="573" xr:uid="{00000000-0005-0000-0000-000086360000}"/>
    <cellStyle name="Milliers 4 10" xfId="574" xr:uid="{00000000-0005-0000-0000-000087360000}"/>
    <cellStyle name="Milliers 4 2" xfId="575" xr:uid="{00000000-0005-0000-0000-000088360000}"/>
    <cellStyle name="Milliers 4 2 2" xfId="576" xr:uid="{00000000-0005-0000-0000-000089360000}"/>
    <cellStyle name="Milliers 4 2 2 2" xfId="577" xr:uid="{00000000-0005-0000-0000-00008A360000}"/>
    <cellStyle name="Milliers 4 2 2 2 2" xfId="578" xr:uid="{00000000-0005-0000-0000-00008B360000}"/>
    <cellStyle name="Milliers 4 2 2 3" xfId="579" xr:uid="{00000000-0005-0000-0000-00008C360000}"/>
    <cellStyle name="Milliers 4 2 3" xfId="580" xr:uid="{00000000-0005-0000-0000-00008D360000}"/>
    <cellStyle name="Milliers 4 2 3 2" xfId="581" xr:uid="{00000000-0005-0000-0000-00008E360000}"/>
    <cellStyle name="Milliers 4 2 4" xfId="582" xr:uid="{00000000-0005-0000-0000-00008F360000}"/>
    <cellStyle name="Milliers 4 2 5" xfId="583" xr:uid="{00000000-0005-0000-0000-000090360000}"/>
    <cellStyle name="Milliers 4 2 6" xfId="584" xr:uid="{00000000-0005-0000-0000-000091360000}"/>
    <cellStyle name="Milliers 4 3" xfId="585" xr:uid="{00000000-0005-0000-0000-000092360000}"/>
    <cellStyle name="Milliers 4 3 2" xfId="586" xr:uid="{00000000-0005-0000-0000-000093360000}"/>
    <cellStyle name="Milliers 4 3 2 2" xfId="587" xr:uid="{00000000-0005-0000-0000-000094360000}"/>
    <cellStyle name="Milliers 4 3 3" xfId="588" xr:uid="{00000000-0005-0000-0000-000095360000}"/>
    <cellStyle name="Milliers 4 3 3 2" xfId="589" xr:uid="{00000000-0005-0000-0000-000096360000}"/>
    <cellStyle name="Milliers 4 3 4" xfId="590" xr:uid="{00000000-0005-0000-0000-000097360000}"/>
    <cellStyle name="Milliers 4 4" xfId="591" xr:uid="{00000000-0005-0000-0000-000098360000}"/>
    <cellStyle name="Milliers 4 4 2" xfId="592" xr:uid="{00000000-0005-0000-0000-000099360000}"/>
    <cellStyle name="Milliers 4 4 2 2" xfId="593" xr:uid="{00000000-0005-0000-0000-00009A360000}"/>
    <cellStyle name="Milliers 4 4 3" xfId="594" xr:uid="{00000000-0005-0000-0000-00009B360000}"/>
    <cellStyle name="Milliers 4 5" xfId="595" xr:uid="{00000000-0005-0000-0000-00009C360000}"/>
    <cellStyle name="Milliers 4 5 2" xfId="596" xr:uid="{00000000-0005-0000-0000-00009D360000}"/>
    <cellStyle name="Milliers 4 6" xfId="597" xr:uid="{00000000-0005-0000-0000-00009E360000}"/>
    <cellStyle name="Milliers 4 6 2" xfId="598" xr:uid="{00000000-0005-0000-0000-00009F360000}"/>
    <cellStyle name="Milliers 4 7" xfId="599" xr:uid="{00000000-0005-0000-0000-0000A0360000}"/>
    <cellStyle name="Milliers 4 7 2" xfId="600" xr:uid="{00000000-0005-0000-0000-0000A1360000}"/>
    <cellStyle name="Milliers 4 8" xfId="601" xr:uid="{00000000-0005-0000-0000-0000A2360000}"/>
    <cellStyle name="Milliers 4 9" xfId="602" xr:uid="{00000000-0005-0000-0000-0000A3360000}"/>
    <cellStyle name="Milliers 5" xfId="603" xr:uid="{00000000-0005-0000-0000-0000A4360000}"/>
    <cellStyle name="Milliers 5 2" xfId="604" xr:uid="{00000000-0005-0000-0000-0000A5360000}"/>
    <cellStyle name="Milliers 5 2 2" xfId="605" xr:uid="{00000000-0005-0000-0000-0000A6360000}"/>
    <cellStyle name="Milliers 5 2 2 2" xfId="606" xr:uid="{00000000-0005-0000-0000-0000A7360000}"/>
    <cellStyle name="Milliers 5 2 3" xfId="607" xr:uid="{00000000-0005-0000-0000-0000A8360000}"/>
    <cellStyle name="Milliers 5 2 3 2" xfId="608" xr:uid="{00000000-0005-0000-0000-0000A9360000}"/>
    <cellStyle name="Milliers 5 2 4" xfId="609" xr:uid="{00000000-0005-0000-0000-0000AA360000}"/>
    <cellStyle name="Milliers 5 2 5" xfId="610" xr:uid="{00000000-0005-0000-0000-0000AB360000}"/>
    <cellStyle name="Milliers 5 2 6" xfId="611" xr:uid="{00000000-0005-0000-0000-0000AC360000}"/>
    <cellStyle name="Milliers 5 2 7" xfId="612" xr:uid="{00000000-0005-0000-0000-0000AD360000}"/>
    <cellStyle name="Milliers 5 3" xfId="613" xr:uid="{00000000-0005-0000-0000-0000AE360000}"/>
    <cellStyle name="Milliers 5 3 2" xfId="614" xr:uid="{00000000-0005-0000-0000-0000AF360000}"/>
    <cellStyle name="Milliers 5 3 2 2" xfId="615" xr:uid="{00000000-0005-0000-0000-0000B0360000}"/>
    <cellStyle name="Milliers 5 3 3" xfId="616" xr:uid="{00000000-0005-0000-0000-0000B1360000}"/>
    <cellStyle name="Milliers 5 4" xfId="617" xr:uid="{00000000-0005-0000-0000-0000B2360000}"/>
    <cellStyle name="Milliers 5 4 2" xfId="618" xr:uid="{00000000-0005-0000-0000-0000B3360000}"/>
    <cellStyle name="Milliers 5 5" xfId="619" xr:uid="{00000000-0005-0000-0000-0000B4360000}"/>
    <cellStyle name="Milliers 5 5 2" xfId="620" xr:uid="{00000000-0005-0000-0000-0000B5360000}"/>
    <cellStyle name="Milliers 5 6" xfId="621" xr:uid="{00000000-0005-0000-0000-0000B6360000}"/>
    <cellStyle name="Milliers 5 7" xfId="622" xr:uid="{00000000-0005-0000-0000-0000B7360000}"/>
    <cellStyle name="Milliers 5 8" xfId="623" xr:uid="{00000000-0005-0000-0000-0000B8360000}"/>
    <cellStyle name="Milliers 5 9" xfId="624" xr:uid="{00000000-0005-0000-0000-0000B9360000}"/>
    <cellStyle name="Milliers 6" xfId="625" xr:uid="{00000000-0005-0000-0000-0000BA360000}"/>
    <cellStyle name="Milliers 6 2" xfId="626" xr:uid="{00000000-0005-0000-0000-0000BB360000}"/>
    <cellStyle name="Milliers 6 2 2" xfId="627" xr:uid="{00000000-0005-0000-0000-0000BC360000}"/>
    <cellStyle name="Milliers 6 2 2 2" xfId="628" xr:uid="{00000000-0005-0000-0000-0000BD360000}"/>
    <cellStyle name="Milliers 6 2 3" xfId="629" xr:uid="{00000000-0005-0000-0000-0000BE360000}"/>
    <cellStyle name="Milliers 6 2 3 2" xfId="630" xr:uid="{00000000-0005-0000-0000-0000BF360000}"/>
    <cellStyle name="Milliers 6 2 4" xfId="631" xr:uid="{00000000-0005-0000-0000-0000C0360000}"/>
    <cellStyle name="Milliers 6 3" xfId="632" xr:uid="{00000000-0005-0000-0000-0000C1360000}"/>
    <cellStyle name="Milliers 6 3 2" xfId="633" xr:uid="{00000000-0005-0000-0000-0000C2360000}"/>
    <cellStyle name="Milliers 6 3 2 2" xfId="634" xr:uid="{00000000-0005-0000-0000-0000C3360000}"/>
    <cellStyle name="Milliers 6 3 3" xfId="635" xr:uid="{00000000-0005-0000-0000-0000C4360000}"/>
    <cellStyle name="Milliers 6 4" xfId="636" xr:uid="{00000000-0005-0000-0000-0000C5360000}"/>
    <cellStyle name="Milliers 6 4 2" xfId="637" xr:uid="{00000000-0005-0000-0000-0000C6360000}"/>
    <cellStyle name="Milliers 6 5" xfId="638" xr:uid="{00000000-0005-0000-0000-0000C7360000}"/>
    <cellStyle name="Milliers 6 5 2" xfId="639" xr:uid="{00000000-0005-0000-0000-0000C8360000}"/>
    <cellStyle name="Milliers 6 6" xfId="640" xr:uid="{00000000-0005-0000-0000-0000C9360000}"/>
    <cellStyle name="Milliers 6 7" xfId="641" xr:uid="{00000000-0005-0000-0000-0000CA360000}"/>
    <cellStyle name="Milliers 6 8" xfId="642" xr:uid="{00000000-0005-0000-0000-0000CB360000}"/>
    <cellStyle name="Milliers 7" xfId="643" xr:uid="{00000000-0005-0000-0000-0000CC360000}"/>
    <cellStyle name="Milliers 7 2" xfId="644" xr:uid="{00000000-0005-0000-0000-0000CD360000}"/>
    <cellStyle name="Milliers 7 2 2" xfId="645" xr:uid="{00000000-0005-0000-0000-0000CE360000}"/>
    <cellStyle name="Milliers 7 2 2 2" xfId="646" xr:uid="{00000000-0005-0000-0000-0000CF360000}"/>
    <cellStyle name="Milliers 7 2 3" xfId="647" xr:uid="{00000000-0005-0000-0000-0000D0360000}"/>
    <cellStyle name="Milliers 7 2 3 2" xfId="648" xr:uid="{00000000-0005-0000-0000-0000D1360000}"/>
    <cellStyle name="Milliers 7 2 4" xfId="649" xr:uid="{00000000-0005-0000-0000-0000D2360000}"/>
    <cellStyle name="Milliers 7 3" xfId="650" xr:uid="{00000000-0005-0000-0000-0000D3360000}"/>
    <cellStyle name="Milliers 7 3 2" xfId="651" xr:uid="{00000000-0005-0000-0000-0000D4360000}"/>
    <cellStyle name="Milliers 7 3 2 2" xfId="652" xr:uid="{00000000-0005-0000-0000-0000D5360000}"/>
    <cellStyle name="Milliers 7 3 3" xfId="653" xr:uid="{00000000-0005-0000-0000-0000D6360000}"/>
    <cellStyle name="Milliers 7 4" xfId="654" xr:uid="{00000000-0005-0000-0000-0000D7360000}"/>
    <cellStyle name="Milliers 7 4 2" xfId="655" xr:uid="{00000000-0005-0000-0000-0000D8360000}"/>
    <cellStyle name="Milliers 7 5" xfId="656" xr:uid="{00000000-0005-0000-0000-0000D9360000}"/>
    <cellStyle name="Milliers 7 5 2" xfId="657" xr:uid="{00000000-0005-0000-0000-0000DA360000}"/>
    <cellStyle name="Milliers 7 6" xfId="658" xr:uid="{00000000-0005-0000-0000-0000DB360000}"/>
    <cellStyle name="Milliers 8" xfId="659" xr:uid="{00000000-0005-0000-0000-0000DC360000}"/>
    <cellStyle name="Milliers 8 2" xfId="660" xr:uid="{00000000-0005-0000-0000-0000DD360000}"/>
    <cellStyle name="Milliers 8 2 2" xfId="661" xr:uid="{00000000-0005-0000-0000-0000DE360000}"/>
    <cellStyle name="Milliers 8 2 2 2" xfId="662" xr:uid="{00000000-0005-0000-0000-0000DF360000}"/>
    <cellStyle name="Milliers 8 2 3" xfId="663" xr:uid="{00000000-0005-0000-0000-0000E0360000}"/>
    <cellStyle name="Milliers 8 2 3 2" xfId="664" xr:uid="{00000000-0005-0000-0000-0000E1360000}"/>
    <cellStyle name="Milliers 8 2 4" xfId="665" xr:uid="{00000000-0005-0000-0000-0000E2360000}"/>
    <cellStyle name="Milliers 8 3" xfId="666" xr:uid="{00000000-0005-0000-0000-0000E3360000}"/>
    <cellStyle name="Milliers 8 3 2" xfId="667" xr:uid="{00000000-0005-0000-0000-0000E4360000}"/>
    <cellStyle name="Milliers 8 3 2 2" xfId="668" xr:uid="{00000000-0005-0000-0000-0000E5360000}"/>
    <cellStyle name="Milliers 8 3 3" xfId="669" xr:uid="{00000000-0005-0000-0000-0000E6360000}"/>
    <cellStyle name="Milliers 8 4" xfId="670" xr:uid="{00000000-0005-0000-0000-0000E7360000}"/>
    <cellStyle name="Milliers 8 4 2" xfId="671" xr:uid="{00000000-0005-0000-0000-0000E8360000}"/>
    <cellStyle name="Milliers 8 5" xfId="672" xr:uid="{00000000-0005-0000-0000-0000E9360000}"/>
    <cellStyle name="Milliers 9" xfId="673" xr:uid="{00000000-0005-0000-0000-0000EA360000}"/>
    <cellStyle name="Milliers 9 2" xfId="674" xr:uid="{00000000-0005-0000-0000-0000EB360000}"/>
    <cellStyle name="Milliers 9 2 2" xfId="675" xr:uid="{00000000-0005-0000-0000-0000EC360000}"/>
    <cellStyle name="Milliers 9 3" xfId="676" xr:uid="{00000000-0005-0000-0000-0000ED360000}"/>
    <cellStyle name="Milliers 9 3 2" xfId="677" xr:uid="{00000000-0005-0000-0000-0000EE360000}"/>
    <cellStyle name="Milliers 9 4" xfId="678" xr:uid="{00000000-0005-0000-0000-0000EF360000}"/>
    <cellStyle name="Milliers 9 5" xfId="679" xr:uid="{00000000-0005-0000-0000-0000F0360000}"/>
    <cellStyle name="Monétaire 2" xfId="680" xr:uid="{00000000-0005-0000-0000-0000F1360000}"/>
    <cellStyle name="Monétaire 2 10" xfId="1390" xr:uid="{00000000-0005-0000-0000-0000F2360000}"/>
    <cellStyle name="Monétaire 2 10 2" xfId="2774" xr:uid="{00000000-0005-0000-0000-0000F3360000}"/>
    <cellStyle name="Monétaire 2 10 2 2" xfId="5752" xr:uid="{00000000-0005-0000-0000-0000F4360000}"/>
    <cellStyle name="Monétaire 2 10 2 2 2" xfId="11692" xr:uid="{00000000-0005-0000-0000-0000F5360000}"/>
    <cellStyle name="Monétaire 2 10 2 2 3" xfId="17378" xr:uid="{00000000-0005-0000-0000-0000F6360000}"/>
    <cellStyle name="Monétaire 2 10 2 3" xfId="8722" xr:uid="{00000000-0005-0000-0000-0000F7360000}"/>
    <cellStyle name="Monétaire 2 10 2 4" xfId="14408" xr:uid="{00000000-0005-0000-0000-0000F8360000}"/>
    <cellStyle name="Monétaire 2 10 3" xfId="4402" xr:uid="{00000000-0005-0000-0000-0000F9360000}"/>
    <cellStyle name="Monétaire 2 10 3 2" xfId="10342" xr:uid="{00000000-0005-0000-0000-0000FA360000}"/>
    <cellStyle name="Monétaire 2 10 3 3" xfId="16028" xr:uid="{00000000-0005-0000-0000-0000FB360000}"/>
    <cellStyle name="Monétaire 2 10 4" xfId="7372" xr:uid="{00000000-0005-0000-0000-0000FC360000}"/>
    <cellStyle name="Monétaire 2 10 5" xfId="13058" xr:uid="{00000000-0005-0000-0000-0000FD360000}"/>
    <cellStyle name="Monétaire 2 11" xfId="1663" xr:uid="{00000000-0005-0000-0000-0000FE360000}"/>
    <cellStyle name="Monétaire 2 11 2" xfId="3047" xr:uid="{00000000-0005-0000-0000-0000FF360000}"/>
    <cellStyle name="Monétaire 2 11 2 2" xfId="6022" xr:uid="{00000000-0005-0000-0000-000000370000}"/>
    <cellStyle name="Monétaire 2 11 2 2 2" xfId="11962" xr:uid="{00000000-0005-0000-0000-000001370000}"/>
    <cellStyle name="Monétaire 2 11 2 2 3" xfId="17648" xr:uid="{00000000-0005-0000-0000-000002370000}"/>
    <cellStyle name="Monétaire 2 11 2 3" xfId="8992" xr:uid="{00000000-0005-0000-0000-000003370000}"/>
    <cellStyle name="Monétaire 2 11 2 4" xfId="14678" xr:uid="{00000000-0005-0000-0000-000004370000}"/>
    <cellStyle name="Monétaire 2 11 3" xfId="4672" xr:uid="{00000000-0005-0000-0000-000005370000}"/>
    <cellStyle name="Monétaire 2 11 3 2" xfId="10612" xr:uid="{00000000-0005-0000-0000-000006370000}"/>
    <cellStyle name="Monétaire 2 11 3 3" xfId="16298" xr:uid="{00000000-0005-0000-0000-000007370000}"/>
    <cellStyle name="Monétaire 2 11 4" xfId="7642" xr:uid="{00000000-0005-0000-0000-000008370000}"/>
    <cellStyle name="Monétaire 2 11 5" xfId="13328" xr:uid="{00000000-0005-0000-0000-000009370000}"/>
    <cellStyle name="Monétaire 2 12" xfId="1964" xr:uid="{00000000-0005-0000-0000-00000A370000}"/>
    <cellStyle name="Monétaire 2 12 2" xfId="3320" xr:uid="{00000000-0005-0000-0000-00000B370000}"/>
    <cellStyle name="Monétaire 2 12 2 2" xfId="6292" xr:uid="{00000000-0005-0000-0000-00000C370000}"/>
    <cellStyle name="Monétaire 2 12 2 2 2" xfId="12232" xr:uid="{00000000-0005-0000-0000-00000D370000}"/>
    <cellStyle name="Monétaire 2 12 2 2 3" xfId="17918" xr:uid="{00000000-0005-0000-0000-00000E370000}"/>
    <cellStyle name="Monétaire 2 12 2 3" xfId="9262" xr:uid="{00000000-0005-0000-0000-00000F370000}"/>
    <cellStyle name="Monétaire 2 12 2 4" xfId="14948" xr:uid="{00000000-0005-0000-0000-000010370000}"/>
    <cellStyle name="Monétaire 2 12 3" xfId="4942" xr:uid="{00000000-0005-0000-0000-000011370000}"/>
    <cellStyle name="Monétaire 2 12 3 2" xfId="10882" xr:uid="{00000000-0005-0000-0000-000012370000}"/>
    <cellStyle name="Monétaire 2 12 3 3" xfId="16568" xr:uid="{00000000-0005-0000-0000-000013370000}"/>
    <cellStyle name="Monétaire 2 12 4" xfId="7912" xr:uid="{00000000-0005-0000-0000-000014370000}"/>
    <cellStyle name="Monétaire 2 12 5" xfId="13598" xr:uid="{00000000-0005-0000-0000-000015370000}"/>
    <cellStyle name="Monétaire 2 13" xfId="2234" xr:uid="{00000000-0005-0000-0000-000016370000}"/>
    <cellStyle name="Monétaire 2 13 2" xfId="5212" xr:uid="{00000000-0005-0000-0000-000017370000}"/>
    <cellStyle name="Monétaire 2 13 2 2" xfId="11152" xr:uid="{00000000-0005-0000-0000-000018370000}"/>
    <cellStyle name="Monétaire 2 13 2 3" xfId="16838" xr:uid="{00000000-0005-0000-0000-000019370000}"/>
    <cellStyle name="Monétaire 2 13 3" xfId="8182" xr:uid="{00000000-0005-0000-0000-00001A370000}"/>
    <cellStyle name="Monétaire 2 13 4" xfId="13868" xr:uid="{00000000-0005-0000-0000-00001B370000}"/>
    <cellStyle name="Monétaire 2 14" xfId="3592" xr:uid="{00000000-0005-0000-0000-00001C370000}"/>
    <cellStyle name="Monétaire 2 14 2" xfId="9532" xr:uid="{00000000-0005-0000-0000-00001D370000}"/>
    <cellStyle name="Monétaire 2 14 3" xfId="15218" xr:uid="{00000000-0005-0000-0000-00001E370000}"/>
    <cellStyle name="Monétaire 2 15" xfId="3862" xr:uid="{00000000-0005-0000-0000-00001F370000}"/>
    <cellStyle name="Monétaire 2 15 2" xfId="9802" xr:uid="{00000000-0005-0000-0000-000020370000}"/>
    <cellStyle name="Monétaire 2 15 3" xfId="15488" xr:uid="{00000000-0005-0000-0000-000021370000}"/>
    <cellStyle name="Monétaire 2 16" xfId="6562" xr:uid="{00000000-0005-0000-0000-000022370000}"/>
    <cellStyle name="Monétaire 2 17" xfId="6832" xr:uid="{00000000-0005-0000-0000-000023370000}"/>
    <cellStyle name="Monétaire 2 18" xfId="12503" xr:uid="{00000000-0005-0000-0000-000024370000}"/>
    <cellStyle name="Monétaire 2 2" xfId="681" xr:uid="{00000000-0005-0000-0000-000025370000}"/>
    <cellStyle name="Monétaire 2 2 10" xfId="3593" xr:uid="{00000000-0005-0000-0000-000026370000}"/>
    <cellStyle name="Monétaire 2 2 10 2" xfId="9533" xr:uid="{00000000-0005-0000-0000-000027370000}"/>
    <cellStyle name="Monétaire 2 2 10 3" xfId="15219" xr:uid="{00000000-0005-0000-0000-000028370000}"/>
    <cellStyle name="Monétaire 2 2 11" xfId="3863" xr:uid="{00000000-0005-0000-0000-000029370000}"/>
    <cellStyle name="Monétaire 2 2 11 2" xfId="9803" xr:uid="{00000000-0005-0000-0000-00002A370000}"/>
    <cellStyle name="Monétaire 2 2 11 3" xfId="15489" xr:uid="{00000000-0005-0000-0000-00002B370000}"/>
    <cellStyle name="Monétaire 2 2 12" xfId="6563" xr:uid="{00000000-0005-0000-0000-00002C370000}"/>
    <cellStyle name="Monétaire 2 2 13" xfId="6833" xr:uid="{00000000-0005-0000-0000-00002D370000}"/>
    <cellStyle name="Monétaire 2 2 14" xfId="12504" xr:uid="{00000000-0005-0000-0000-00002E370000}"/>
    <cellStyle name="Monétaire 2 2 2" xfId="682" xr:uid="{00000000-0005-0000-0000-00002F370000}"/>
    <cellStyle name="Monétaire 2 2 2 10" xfId="6564" xr:uid="{00000000-0005-0000-0000-000030370000}"/>
    <cellStyle name="Monétaire 2 2 2 11" xfId="6834" xr:uid="{00000000-0005-0000-0000-000031370000}"/>
    <cellStyle name="Monétaire 2 2 2 12" xfId="12505" xr:uid="{00000000-0005-0000-0000-000032370000}"/>
    <cellStyle name="Monétaire 2 2 2 2" xfId="683" xr:uid="{00000000-0005-0000-0000-000033370000}"/>
    <cellStyle name="Monétaire 2 2 2 2 10" xfId="6835" xr:uid="{00000000-0005-0000-0000-000034370000}"/>
    <cellStyle name="Monétaire 2 2 2 2 11" xfId="12506" xr:uid="{00000000-0005-0000-0000-000035370000}"/>
    <cellStyle name="Monétaire 2 2 2 2 2" xfId="1123" xr:uid="{00000000-0005-0000-0000-000036370000}"/>
    <cellStyle name="Monétaire 2 2 2 2 2 2" xfId="2507" xr:uid="{00000000-0005-0000-0000-000037370000}"/>
    <cellStyle name="Monétaire 2 2 2 2 2 2 2" xfId="5485" xr:uid="{00000000-0005-0000-0000-000038370000}"/>
    <cellStyle name="Monétaire 2 2 2 2 2 2 2 2" xfId="11425" xr:uid="{00000000-0005-0000-0000-000039370000}"/>
    <cellStyle name="Monétaire 2 2 2 2 2 2 2 3" xfId="17111" xr:uid="{00000000-0005-0000-0000-00003A370000}"/>
    <cellStyle name="Monétaire 2 2 2 2 2 2 3" xfId="8455" xr:uid="{00000000-0005-0000-0000-00003B370000}"/>
    <cellStyle name="Monétaire 2 2 2 2 2 2 4" xfId="14141" xr:uid="{00000000-0005-0000-0000-00003C370000}"/>
    <cellStyle name="Monétaire 2 2 2 2 2 3" xfId="4135" xr:uid="{00000000-0005-0000-0000-00003D370000}"/>
    <cellStyle name="Monétaire 2 2 2 2 2 3 2" xfId="10075" xr:uid="{00000000-0005-0000-0000-00003E370000}"/>
    <cellStyle name="Monétaire 2 2 2 2 2 3 3" xfId="15761" xr:uid="{00000000-0005-0000-0000-00003F370000}"/>
    <cellStyle name="Monétaire 2 2 2 2 2 4" xfId="7105" xr:uid="{00000000-0005-0000-0000-000040370000}"/>
    <cellStyle name="Monétaire 2 2 2 2 2 5" xfId="12791" xr:uid="{00000000-0005-0000-0000-000041370000}"/>
    <cellStyle name="Monétaire 2 2 2 2 3" xfId="1393" xr:uid="{00000000-0005-0000-0000-000042370000}"/>
    <cellStyle name="Monétaire 2 2 2 2 3 2" xfId="2777" xr:uid="{00000000-0005-0000-0000-000043370000}"/>
    <cellStyle name="Monétaire 2 2 2 2 3 2 2" xfId="5755" xr:uid="{00000000-0005-0000-0000-000044370000}"/>
    <cellStyle name="Monétaire 2 2 2 2 3 2 2 2" xfId="11695" xr:uid="{00000000-0005-0000-0000-000045370000}"/>
    <cellStyle name="Monétaire 2 2 2 2 3 2 2 3" xfId="17381" xr:uid="{00000000-0005-0000-0000-000046370000}"/>
    <cellStyle name="Monétaire 2 2 2 2 3 2 3" xfId="8725" xr:uid="{00000000-0005-0000-0000-000047370000}"/>
    <cellStyle name="Monétaire 2 2 2 2 3 2 4" xfId="14411" xr:uid="{00000000-0005-0000-0000-000048370000}"/>
    <cellStyle name="Monétaire 2 2 2 2 3 3" xfId="4405" xr:uid="{00000000-0005-0000-0000-000049370000}"/>
    <cellStyle name="Monétaire 2 2 2 2 3 3 2" xfId="10345" xr:uid="{00000000-0005-0000-0000-00004A370000}"/>
    <cellStyle name="Monétaire 2 2 2 2 3 3 3" xfId="16031" xr:uid="{00000000-0005-0000-0000-00004B370000}"/>
    <cellStyle name="Monétaire 2 2 2 2 3 4" xfId="7375" xr:uid="{00000000-0005-0000-0000-00004C370000}"/>
    <cellStyle name="Monétaire 2 2 2 2 3 5" xfId="13061" xr:uid="{00000000-0005-0000-0000-00004D370000}"/>
    <cellStyle name="Monétaire 2 2 2 2 4" xfId="1666" xr:uid="{00000000-0005-0000-0000-00004E370000}"/>
    <cellStyle name="Monétaire 2 2 2 2 4 2" xfId="3050" xr:uid="{00000000-0005-0000-0000-00004F370000}"/>
    <cellStyle name="Monétaire 2 2 2 2 4 2 2" xfId="6025" xr:uid="{00000000-0005-0000-0000-000050370000}"/>
    <cellStyle name="Monétaire 2 2 2 2 4 2 2 2" xfId="11965" xr:uid="{00000000-0005-0000-0000-000051370000}"/>
    <cellStyle name="Monétaire 2 2 2 2 4 2 2 3" xfId="17651" xr:uid="{00000000-0005-0000-0000-000052370000}"/>
    <cellStyle name="Monétaire 2 2 2 2 4 2 3" xfId="8995" xr:uid="{00000000-0005-0000-0000-000053370000}"/>
    <cellStyle name="Monétaire 2 2 2 2 4 2 4" xfId="14681" xr:uid="{00000000-0005-0000-0000-000054370000}"/>
    <cellStyle name="Monétaire 2 2 2 2 4 3" xfId="4675" xr:uid="{00000000-0005-0000-0000-000055370000}"/>
    <cellStyle name="Monétaire 2 2 2 2 4 3 2" xfId="10615" xr:uid="{00000000-0005-0000-0000-000056370000}"/>
    <cellStyle name="Monétaire 2 2 2 2 4 3 3" xfId="16301" xr:uid="{00000000-0005-0000-0000-000057370000}"/>
    <cellStyle name="Monétaire 2 2 2 2 4 4" xfId="7645" xr:uid="{00000000-0005-0000-0000-000058370000}"/>
    <cellStyle name="Monétaire 2 2 2 2 4 5" xfId="13331" xr:uid="{00000000-0005-0000-0000-000059370000}"/>
    <cellStyle name="Monétaire 2 2 2 2 5" xfId="1967" xr:uid="{00000000-0005-0000-0000-00005A370000}"/>
    <cellStyle name="Monétaire 2 2 2 2 5 2" xfId="3323" xr:uid="{00000000-0005-0000-0000-00005B370000}"/>
    <cellStyle name="Monétaire 2 2 2 2 5 2 2" xfId="6295" xr:uid="{00000000-0005-0000-0000-00005C370000}"/>
    <cellStyle name="Monétaire 2 2 2 2 5 2 2 2" xfId="12235" xr:uid="{00000000-0005-0000-0000-00005D370000}"/>
    <cellStyle name="Monétaire 2 2 2 2 5 2 2 3" xfId="17921" xr:uid="{00000000-0005-0000-0000-00005E370000}"/>
    <cellStyle name="Monétaire 2 2 2 2 5 2 3" xfId="9265" xr:uid="{00000000-0005-0000-0000-00005F370000}"/>
    <cellStyle name="Monétaire 2 2 2 2 5 2 4" xfId="14951" xr:uid="{00000000-0005-0000-0000-000060370000}"/>
    <cellStyle name="Monétaire 2 2 2 2 5 3" xfId="4945" xr:uid="{00000000-0005-0000-0000-000061370000}"/>
    <cellStyle name="Monétaire 2 2 2 2 5 3 2" xfId="10885" xr:uid="{00000000-0005-0000-0000-000062370000}"/>
    <cellStyle name="Monétaire 2 2 2 2 5 3 3" xfId="16571" xr:uid="{00000000-0005-0000-0000-000063370000}"/>
    <cellStyle name="Monétaire 2 2 2 2 5 4" xfId="7915" xr:uid="{00000000-0005-0000-0000-000064370000}"/>
    <cellStyle name="Monétaire 2 2 2 2 5 5" xfId="13601" xr:uid="{00000000-0005-0000-0000-000065370000}"/>
    <cellStyle name="Monétaire 2 2 2 2 6" xfId="2237" xr:uid="{00000000-0005-0000-0000-000066370000}"/>
    <cellStyle name="Monétaire 2 2 2 2 6 2" xfId="5215" xr:uid="{00000000-0005-0000-0000-000067370000}"/>
    <cellStyle name="Monétaire 2 2 2 2 6 2 2" xfId="11155" xr:uid="{00000000-0005-0000-0000-000068370000}"/>
    <cellStyle name="Monétaire 2 2 2 2 6 2 3" xfId="16841" xr:uid="{00000000-0005-0000-0000-000069370000}"/>
    <cellStyle name="Monétaire 2 2 2 2 6 3" xfId="8185" xr:uid="{00000000-0005-0000-0000-00006A370000}"/>
    <cellStyle name="Monétaire 2 2 2 2 6 4" xfId="13871" xr:uid="{00000000-0005-0000-0000-00006B370000}"/>
    <cellStyle name="Monétaire 2 2 2 2 7" xfId="3595" xr:uid="{00000000-0005-0000-0000-00006C370000}"/>
    <cellStyle name="Monétaire 2 2 2 2 7 2" xfId="9535" xr:uid="{00000000-0005-0000-0000-00006D370000}"/>
    <cellStyle name="Monétaire 2 2 2 2 7 3" xfId="15221" xr:uid="{00000000-0005-0000-0000-00006E370000}"/>
    <cellStyle name="Monétaire 2 2 2 2 8" xfId="3865" xr:uid="{00000000-0005-0000-0000-00006F370000}"/>
    <cellStyle name="Monétaire 2 2 2 2 8 2" xfId="9805" xr:uid="{00000000-0005-0000-0000-000070370000}"/>
    <cellStyle name="Monétaire 2 2 2 2 8 3" xfId="15491" xr:uid="{00000000-0005-0000-0000-000071370000}"/>
    <cellStyle name="Monétaire 2 2 2 2 9" xfId="6565" xr:uid="{00000000-0005-0000-0000-000072370000}"/>
    <cellStyle name="Monétaire 2 2 2 3" xfId="1122" xr:uid="{00000000-0005-0000-0000-000073370000}"/>
    <cellStyle name="Monétaire 2 2 2 3 2" xfId="2506" xr:uid="{00000000-0005-0000-0000-000074370000}"/>
    <cellStyle name="Monétaire 2 2 2 3 2 2" xfId="5484" xr:uid="{00000000-0005-0000-0000-000075370000}"/>
    <cellStyle name="Monétaire 2 2 2 3 2 2 2" xfId="11424" xr:uid="{00000000-0005-0000-0000-000076370000}"/>
    <cellStyle name="Monétaire 2 2 2 3 2 2 3" xfId="17110" xr:uid="{00000000-0005-0000-0000-000077370000}"/>
    <cellStyle name="Monétaire 2 2 2 3 2 3" xfId="8454" xr:uid="{00000000-0005-0000-0000-000078370000}"/>
    <cellStyle name="Monétaire 2 2 2 3 2 4" xfId="14140" xr:uid="{00000000-0005-0000-0000-000079370000}"/>
    <cellStyle name="Monétaire 2 2 2 3 3" xfId="4134" xr:uid="{00000000-0005-0000-0000-00007A370000}"/>
    <cellStyle name="Monétaire 2 2 2 3 3 2" xfId="10074" xr:uid="{00000000-0005-0000-0000-00007B370000}"/>
    <cellStyle name="Monétaire 2 2 2 3 3 3" xfId="15760" xr:uid="{00000000-0005-0000-0000-00007C370000}"/>
    <cellStyle name="Monétaire 2 2 2 3 4" xfId="7104" xr:uid="{00000000-0005-0000-0000-00007D370000}"/>
    <cellStyle name="Monétaire 2 2 2 3 5" xfId="12790" xr:uid="{00000000-0005-0000-0000-00007E370000}"/>
    <cellStyle name="Monétaire 2 2 2 4" xfId="1392" xr:uid="{00000000-0005-0000-0000-00007F370000}"/>
    <cellStyle name="Monétaire 2 2 2 4 2" xfId="2776" xr:uid="{00000000-0005-0000-0000-000080370000}"/>
    <cellStyle name="Monétaire 2 2 2 4 2 2" xfId="5754" xr:uid="{00000000-0005-0000-0000-000081370000}"/>
    <cellStyle name="Monétaire 2 2 2 4 2 2 2" xfId="11694" xr:uid="{00000000-0005-0000-0000-000082370000}"/>
    <cellStyle name="Monétaire 2 2 2 4 2 2 3" xfId="17380" xr:uid="{00000000-0005-0000-0000-000083370000}"/>
    <cellStyle name="Monétaire 2 2 2 4 2 3" xfId="8724" xr:uid="{00000000-0005-0000-0000-000084370000}"/>
    <cellStyle name="Monétaire 2 2 2 4 2 4" xfId="14410" xr:uid="{00000000-0005-0000-0000-000085370000}"/>
    <cellStyle name="Monétaire 2 2 2 4 3" xfId="4404" xr:uid="{00000000-0005-0000-0000-000086370000}"/>
    <cellStyle name="Monétaire 2 2 2 4 3 2" xfId="10344" xr:uid="{00000000-0005-0000-0000-000087370000}"/>
    <cellStyle name="Monétaire 2 2 2 4 3 3" xfId="16030" xr:uid="{00000000-0005-0000-0000-000088370000}"/>
    <cellStyle name="Monétaire 2 2 2 4 4" xfId="7374" xr:uid="{00000000-0005-0000-0000-000089370000}"/>
    <cellStyle name="Monétaire 2 2 2 4 5" xfId="13060" xr:uid="{00000000-0005-0000-0000-00008A370000}"/>
    <cellStyle name="Monétaire 2 2 2 5" xfId="1665" xr:uid="{00000000-0005-0000-0000-00008B370000}"/>
    <cellStyle name="Monétaire 2 2 2 5 2" xfId="3049" xr:uid="{00000000-0005-0000-0000-00008C370000}"/>
    <cellStyle name="Monétaire 2 2 2 5 2 2" xfId="6024" xr:uid="{00000000-0005-0000-0000-00008D370000}"/>
    <cellStyle name="Monétaire 2 2 2 5 2 2 2" xfId="11964" xr:uid="{00000000-0005-0000-0000-00008E370000}"/>
    <cellStyle name="Monétaire 2 2 2 5 2 2 3" xfId="17650" xr:uid="{00000000-0005-0000-0000-00008F370000}"/>
    <cellStyle name="Monétaire 2 2 2 5 2 3" xfId="8994" xr:uid="{00000000-0005-0000-0000-000090370000}"/>
    <cellStyle name="Monétaire 2 2 2 5 2 4" xfId="14680" xr:uid="{00000000-0005-0000-0000-000091370000}"/>
    <cellStyle name="Monétaire 2 2 2 5 3" xfId="4674" xr:uid="{00000000-0005-0000-0000-000092370000}"/>
    <cellStyle name="Monétaire 2 2 2 5 3 2" xfId="10614" xr:uid="{00000000-0005-0000-0000-000093370000}"/>
    <cellStyle name="Monétaire 2 2 2 5 3 3" xfId="16300" xr:uid="{00000000-0005-0000-0000-000094370000}"/>
    <cellStyle name="Monétaire 2 2 2 5 4" xfId="7644" xr:uid="{00000000-0005-0000-0000-000095370000}"/>
    <cellStyle name="Monétaire 2 2 2 5 5" xfId="13330" xr:uid="{00000000-0005-0000-0000-000096370000}"/>
    <cellStyle name="Monétaire 2 2 2 6" xfId="1966" xr:uid="{00000000-0005-0000-0000-000097370000}"/>
    <cellStyle name="Monétaire 2 2 2 6 2" xfId="3322" xr:uid="{00000000-0005-0000-0000-000098370000}"/>
    <cellStyle name="Monétaire 2 2 2 6 2 2" xfId="6294" xr:uid="{00000000-0005-0000-0000-000099370000}"/>
    <cellStyle name="Monétaire 2 2 2 6 2 2 2" xfId="12234" xr:uid="{00000000-0005-0000-0000-00009A370000}"/>
    <cellStyle name="Monétaire 2 2 2 6 2 2 3" xfId="17920" xr:uid="{00000000-0005-0000-0000-00009B370000}"/>
    <cellStyle name="Monétaire 2 2 2 6 2 3" xfId="9264" xr:uid="{00000000-0005-0000-0000-00009C370000}"/>
    <cellStyle name="Monétaire 2 2 2 6 2 4" xfId="14950" xr:uid="{00000000-0005-0000-0000-00009D370000}"/>
    <cellStyle name="Monétaire 2 2 2 6 3" xfId="4944" xr:uid="{00000000-0005-0000-0000-00009E370000}"/>
    <cellStyle name="Monétaire 2 2 2 6 3 2" xfId="10884" xr:uid="{00000000-0005-0000-0000-00009F370000}"/>
    <cellStyle name="Monétaire 2 2 2 6 3 3" xfId="16570" xr:uid="{00000000-0005-0000-0000-0000A0370000}"/>
    <cellStyle name="Monétaire 2 2 2 6 4" xfId="7914" xr:uid="{00000000-0005-0000-0000-0000A1370000}"/>
    <cellStyle name="Monétaire 2 2 2 6 5" xfId="13600" xr:uid="{00000000-0005-0000-0000-0000A2370000}"/>
    <cellStyle name="Monétaire 2 2 2 7" xfId="2236" xr:uid="{00000000-0005-0000-0000-0000A3370000}"/>
    <cellStyle name="Monétaire 2 2 2 7 2" xfId="5214" xr:uid="{00000000-0005-0000-0000-0000A4370000}"/>
    <cellStyle name="Monétaire 2 2 2 7 2 2" xfId="11154" xr:uid="{00000000-0005-0000-0000-0000A5370000}"/>
    <cellStyle name="Monétaire 2 2 2 7 2 3" xfId="16840" xr:uid="{00000000-0005-0000-0000-0000A6370000}"/>
    <cellStyle name="Monétaire 2 2 2 7 3" xfId="8184" xr:uid="{00000000-0005-0000-0000-0000A7370000}"/>
    <cellStyle name="Monétaire 2 2 2 7 4" xfId="13870" xr:uid="{00000000-0005-0000-0000-0000A8370000}"/>
    <cellStyle name="Monétaire 2 2 2 8" xfId="3594" xr:uid="{00000000-0005-0000-0000-0000A9370000}"/>
    <cellStyle name="Monétaire 2 2 2 8 2" xfId="9534" xr:uid="{00000000-0005-0000-0000-0000AA370000}"/>
    <cellStyle name="Monétaire 2 2 2 8 3" xfId="15220" xr:uid="{00000000-0005-0000-0000-0000AB370000}"/>
    <cellStyle name="Monétaire 2 2 2 9" xfId="3864" xr:uid="{00000000-0005-0000-0000-0000AC370000}"/>
    <cellStyle name="Monétaire 2 2 2 9 2" xfId="9804" xr:uid="{00000000-0005-0000-0000-0000AD370000}"/>
    <cellStyle name="Monétaire 2 2 2 9 3" xfId="15490" xr:uid="{00000000-0005-0000-0000-0000AE370000}"/>
    <cellStyle name="Monétaire 2 2 3" xfId="684" xr:uid="{00000000-0005-0000-0000-0000AF370000}"/>
    <cellStyle name="Monétaire 2 2 3 10" xfId="6566" xr:uid="{00000000-0005-0000-0000-0000B0370000}"/>
    <cellStyle name="Monétaire 2 2 3 11" xfId="6836" xr:uid="{00000000-0005-0000-0000-0000B1370000}"/>
    <cellStyle name="Monétaire 2 2 3 12" xfId="12507" xr:uid="{00000000-0005-0000-0000-0000B2370000}"/>
    <cellStyle name="Monétaire 2 2 3 2" xfId="685" xr:uid="{00000000-0005-0000-0000-0000B3370000}"/>
    <cellStyle name="Monétaire 2 2 3 2 10" xfId="6837" xr:uid="{00000000-0005-0000-0000-0000B4370000}"/>
    <cellStyle name="Monétaire 2 2 3 2 11" xfId="12508" xr:uid="{00000000-0005-0000-0000-0000B5370000}"/>
    <cellStyle name="Monétaire 2 2 3 2 2" xfId="1125" xr:uid="{00000000-0005-0000-0000-0000B6370000}"/>
    <cellStyle name="Monétaire 2 2 3 2 2 2" xfId="2509" xr:uid="{00000000-0005-0000-0000-0000B7370000}"/>
    <cellStyle name="Monétaire 2 2 3 2 2 2 2" xfId="5487" xr:uid="{00000000-0005-0000-0000-0000B8370000}"/>
    <cellStyle name="Monétaire 2 2 3 2 2 2 2 2" xfId="11427" xr:uid="{00000000-0005-0000-0000-0000B9370000}"/>
    <cellStyle name="Monétaire 2 2 3 2 2 2 2 3" xfId="17113" xr:uid="{00000000-0005-0000-0000-0000BA370000}"/>
    <cellStyle name="Monétaire 2 2 3 2 2 2 3" xfId="8457" xr:uid="{00000000-0005-0000-0000-0000BB370000}"/>
    <cellStyle name="Monétaire 2 2 3 2 2 2 4" xfId="14143" xr:uid="{00000000-0005-0000-0000-0000BC370000}"/>
    <cellStyle name="Monétaire 2 2 3 2 2 3" xfId="4137" xr:uid="{00000000-0005-0000-0000-0000BD370000}"/>
    <cellStyle name="Monétaire 2 2 3 2 2 3 2" xfId="10077" xr:uid="{00000000-0005-0000-0000-0000BE370000}"/>
    <cellStyle name="Monétaire 2 2 3 2 2 3 3" xfId="15763" xr:uid="{00000000-0005-0000-0000-0000BF370000}"/>
    <cellStyle name="Monétaire 2 2 3 2 2 4" xfId="7107" xr:uid="{00000000-0005-0000-0000-0000C0370000}"/>
    <cellStyle name="Monétaire 2 2 3 2 2 5" xfId="12793" xr:uid="{00000000-0005-0000-0000-0000C1370000}"/>
    <cellStyle name="Monétaire 2 2 3 2 3" xfId="1395" xr:uid="{00000000-0005-0000-0000-0000C2370000}"/>
    <cellStyle name="Monétaire 2 2 3 2 3 2" xfId="2779" xr:uid="{00000000-0005-0000-0000-0000C3370000}"/>
    <cellStyle name="Monétaire 2 2 3 2 3 2 2" xfId="5757" xr:uid="{00000000-0005-0000-0000-0000C4370000}"/>
    <cellStyle name="Monétaire 2 2 3 2 3 2 2 2" xfId="11697" xr:uid="{00000000-0005-0000-0000-0000C5370000}"/>
    <cellStyle name="Monétaire 2 2 3 2 3 2 2 3" xfId="17383" xr:uid="{00000000-0005-0000-0000-0000C6370000}"/>
    <cellStyle name="Monétaire 2 2 3 2 3 2 3" xfId="8727" xr:uid="{00000000-0005-0000-0000-0000C7370000}"/>
    <cellStyle name="Monétaire 2 2 3 2 3 2 4" xfId="14413" xr:uid="{00000000-0005-0000-0000-0000C8370000}"/>
    <cellStyle name="Monétaire 2 2 3 2 3 3" xfId="4407" xr:uid="{00000000-0005-0000-0000-0000C9370000}"/>
    <cellStyle name="Monétaire 2 2 3 2 3 3 2" xfId="10347" xr:uid="{00000000-0005-0000-0000-0000CA370000}"/>
    <cellStyle name="Monétaire 2 2 3 2 3 3 3" xfId="16033" xr:uid="{00000000-0005-0000-0000-0000CB370000}"/>
    <cellStyle name="Monétaire 2 2 3 2 3 4" xfId="7377" xr:uid="{00000000-0005-0000-0000-0000CC370000}"/>
    <cellStyle name="Monétaire 2 2 3 2 3 5" xfId="13063" xr:uid="{00000000-0005-0000-0000-0000CD370000}"/>
    <cellStyle name="Monétaire 2 2 3 2 4" xfId="1668" xr:uid="{00000000-0005-0000-0000-0000CE370000}"/>
    <cellStyle name="Monétaire 2 2 3 2 4 2" xfId="3052" xr:uid="{00000000-0005-0000-0000-0000CF370000}"/>
    <cellStyle name="Monétaire 2 2 3 2 4 2 2" xfId="6027" xr:uid="{00000000-0005-0000-0000-0000D0370000}"/>
    <cellStyle name="Monétaire 2 2 3 2 4 2 2 2" xfId="11967" xr:uid="{00000000-0005-0000-0000-0000D1370000}"/>
    <cellStyle name="Monétaire 2 2 3 2 4 2 2 3" xfId="17653" xr:uid="{00000000-0005-0000-0000-0000D2370000}"/>
    <cellStyle name="Monétaire 2 2 3 2 4 2 3" xfId="8997" xr:uid="{00000000-0005-0000-0000-0000D3370000}"/>
    <cellStyle name="Monétaire 2 2 3 2 4 2 4" xfId="14683" xr:uid="{00000000-0005-0000-0000-0000D4370000}"/>
    <cellStyle name="Monétaire 2 2 3 2 4 3" xfId="4677" xr:uid="{00000000-0005-0000-0000-0000D5370000}"/>
    <cellStyle name="Monétaire 2 2 3 2 4 3 2" xfId="10617" xr:uid="{00000000-0005-0000-0000-0000D6370000}"/>
    <cellStyle name="Monétaire 2 2 3 2 4 3 3" xfId="16303" xr:uid="{00000000-0005-0000-0000-0000D7370000}"/>
    <cellStyle name="Monétaire 2 2 3 2 4 4" xfId="7647" xr:uid="{00000000-0005-0000-0000-0000D8370000}"/>
    <cellStyle name="Monétaire 2 2 3 2 4 5" xfId="13333" xr:uid="{00000000-0005-0000-0000-0000D9370000}"/>
    <cellStyle name="Monétaire 2 2 3 2 5" xfId="1969" xr:uid="{00000000-0005-0000-0000-0000DA370000}"/>
    <cellStyle name="Monétaire 2 2 3 2 5 2" xfId="3325" xr:uid="{00000000-0005-0000-0000-0000DB370000}"/>
    <cellStyle name="Monétaire 2 2 3 2 5 2 2" xfId="6297" xr:uid="{00000000-0005-0000-0000-0000DC370000}"/>
    <cellStyle name="Monétaire 2 2 3 2 5 2 2 2" xfId="12237" xr:uid="{00000000-0005-0000-0000-0000DD370000}"/>
    <cellStyle name="Monétaire 2 2 3 2 5 2 2 3" xfId="17923" xr:uid="{00000000-0005-0000-0000-0000DE370000}"/>
    <cellStyle name="Monétaire 2 2 3 2 5 2 3" xfId="9267" xr:uid="{00000000-0005-0000-0000-0000DF370000}"/>
    <cellStyle name="Monétaire 2 2 3 2 5 2 4" xfId="14953" xr:uid="{00000000-0005-0000-0000-0000E0370000}"/>
    <cellStyle name="Monétaire 2 2 3 2 5 3" xfId="4947" xr:uid="{00000000-0005-0000-0000-0000E1370000}"/>
    <cellStyle name="Monétaire 2 2 3 2 5 3 2" xfId="10887" xr:uid="{00000000-0005-0000-0000-0000E2370000}"/>
    <cellStyle name="Monétaire 2 2 3 2 5 3 3" xfId="16573" xr:uid="{00000000-0005-0000-0000-0000E3370000}"/>
    <cellStyle name="Monétaire 2 2 3 2 5 4" xfId="7917" xr:uid="{00000000-0005-0000-0000-0000E4370000}"/>
    <cellStyle name="Monétaire 2 2 3 2 5 5" xfId="13603" xr:uid="{00000000-0005-0000-0000-0000E5370000}"/>
    <cellStyle name="Monétaire 2 2 3 2 6" xfId="2239" xr:uid="{00000000-0005-0000-0000-0000E6370000}"/>
    <cellStyle name="Monétaire 2 2 3 2 6 2" xfId="5217" xr:uid="{00000000-0005-0000-0000-0000E7370000}"/>
    <cellStyle name="Monétaire 2 2 3 2 6 2 2" xfId="11157" xr:uid="{00000000-0005-0000-0000-0000E8370000}"/>
    <cellStyle name="Monétaire 2 2 3 2 6 2 3" xfId="16843" xr:uid="{00000000-0005-0000-0000-0000E9370000}"/>
    <cellStyle name="Monétaire 2 2 3 2 6 3" xfId="8187" xr:uid="{00000000-0005-0000-0000-0000EA370000}"/>
    <cellStyle name="Monétaire 2 2 3 2 6 4" xfId="13873" xr:uid="{00000000-0005-0000-0000-0000EB370000}"/>
    <cellStyle name="Monétaire 2 2 3 2 7" xfId="3597" xr:uid="{00000000-0005-0000-0000-0000EC370000}"/>
    <cellStyle name="Monétaire 2 2 3 2 7 2" xfId="9537" xr:uid="{00000000-0005-0000-0000-0000ED370000}"/>
    <cellStyle name="Monétaire 2 2 3 2 7 3" xfId="15223" xr:uid="{00000000-0005-0000-0000-0000EE370000}"/>
    <cellStyle name="Monétaire 2 2 3 2 8" xfId="3867" xr:uid="{00000000-0005-0000-0000-0000EF370000}"/>
    <cellStyle name="Monétaire 2 2 3 2 8 2" xfId="9807" xr:uid="{00000000-0005-0000-0000-0000F0370000}"/>
    <cellStyle name="Monétaire 2 2 3 2 8 3" xfId="15493" xr:uid="{00000000-0005-0000-0000-0000F1370000}"/>
    <cellStyle name="Monétaire 2 2 3 2 9" xfId="6567" xr:uid="{00000000-0005-0000-0000-0000F2370000}"/>
    <cellStyle name="Monétaire 2 2 3 3" xfId="1124" xr:uid="{00000000-0005-0000-0000-0000F3370000}"/>
    <cellStyle name="Monétaire 2 2 3 3 2" xfId="2508" xr:uid="{00000000-0005-0000-0000-0000F4370000}"/>
    <cellStyle name="Monétaire 2 2 3 3 2 2" xfId="5486" xr:uid="{00000000-0005-0000-0000-0000F5370000}"/>
    <cellStyle name="Monétaire 2 2 3 3 2 2 2" xfId="11426" xr:uid="{00000000-0005-0000-0000-0000F6370000}"/>
    <cellStyle name="Monétaire 2 2 3 3 2 2 3" xfId="17112" xr:uid="{00000000-0005-0000-0000-0000F7370000}"/>
    <cellStyle name="Monétaire 2 2 3 3 2 3" xfId="8456" xr:uid="{00000000-0005-0000-0000-0000F8370000}"/>
    <cellStyle name="Monétaire 2 2 3 3 2 4" xfId="14142" xr:uid="{00000000-0005-0000-0000-0000F9370000}"/>
    <cellStyle name="Monétaire 2 2 3 3 3" xfId="4136" xr:uid="{00000000-0005-0000-0000-0000FA370000}"/>
    <cellStyle name="Monétaire 2 2 3 3 3 2" xfId="10076" xr:uid="{00000000-0005-0000-0000-0000FB370000}"/>
    <cellStyle name="Monétaire 2 2 3 3 3 3" xfId="15762" xr:uid="{00000000-0005-0000-0000-0000FC370000}"/>
    <cellStyle name="Monétaire 2 2 3 3 4" xfId="7106" xr:uid="{00000000-0005-0000-0000-0000FD370000}"/>
    <cellStyle name="Monétaire 2 2 3 3 5" xfId="12792" xr:uid="{00000000-0005-0000-0000-0000FE370000}"/>
    <cellStyle name="Monétaire 2 2 3 4" xfId="1394" xr:uid="{00000000-0005-0000-0000-0000FF370000}"/>
    <cellStyle name="Monétaire 2 2 3 4 2" xfId="2778" xr:uid="{00000000-0005-0000-0000-000000380000}"/>
    <cellStyle name="Monétaire 2 2 3 4 2 2" xfId="5756" xr:uid="{00000000-0005-0000-0000-000001380000}"/>
    <cellStyle name="Monétaire 2 2 3 4 2 2 2" xfId="11696" xr:uid="{00000000-0005-0000-0000-000002380000}"/>
    <cellStyle name="Monétaire 2 2 3 4 2 2 3" xfId="17382" xr:uid="{00000000-0005-0000-0000-000003380000}"/>
    <cellStyle name="Monétaire 2 2 3 4 2 3" xfId="8726" xr:uid="{00000000-0005-0000-0000-000004380000}"/>
    <cellStyle name="Monétaire 2 2 3 4 2 4" xfId="14412" xr:uid="{00000000-0005-0000-0000-000005380000}"/>
    <cellStyle name="Monétaire 2 2 3 4 3" xfId="4406" xr:uid="{00000000-0005-0000-0000-000006380000}"/>
    <cellStyle name="Monétaire 2 2 3 4 3 2" xfId="10346" xr:uid="{00000000-0005-0000-0000-000007380000}"/>
    <cellStyle name="Monétaire 2 2 3 4 3 3" xfId="16032" xr:uid="{00000000-0005-0000-0000-000008380000}"/>
    <cellStyle name="Monétaire 2 2 3 4 4" xfId="7376" xr:uid="{00000000-0005-0000-0000-000009380000}"/>
    <cellStyle name="Monétaire 2 2 3 4 5" xfId="13062" xr:uid="{00000000-0005-0000-0000-00000A380000}"/>
    <cellStyle name="Monétaire 2 2 3 5" xfId="1667" xr:uid="{00000000-0005-0000-0000-00000B380000}"/>
    <cellStyle name="Monétaire 2 2 3 5 2" xfId="3051" xr:uid="{00000000-0005-0000-0000-00000C380000}"/>
    <cellStyle name="Monétaire 2 2 3 5 2 2" xfId="6026" xr:uid="{00000000-0005-0000-0000-00000D380000}"/>
    <cellStyle name="Monétaire 2 2 3 5 2 2 2" xfId="11966" xr:uid="{00000000-0005-0000-0000-00000E380000}"/>
    <cellStyle name="Monétaire 2 2 3 5 2 2 3" xfId="17652" xr:uid="{00000000-0005-0000-0000-00000F380000}"/>
    <cellStyle name="Monétaire 2 2 3 5 2 3" xfId="8996" xr:uid="{00000000-0005-0000-0000-000010380000}"/>
    <cellStyle name="Monétaire 2 2 3 5 2 4" xfId="14682" xr:uid="{00000000-0005-0000-0000-000011380000}"/>
    <cellStyle name="Monétaire 2 2 3 5 3" xfId="4676" xr:uid="{00000000-0005-0000-0000-000012380000}"/>
    <cellStyle name="Monétaire 2 2 3 5 3 2" xfId="10616" xr:uid="{00000000-0005-0000-0000-000013380000}"/>
    <cellStyle name="Monétaire 2 2 3 5 3 3" xfId="16302" xr:uid="{00000000-0005-0000-0000-000014380000}"/>
    <cellStyle name="Monétaire 2 2 3 5 4" xfId="7646" xr:uid="{00000000-0005-0000-0000-000015380000}"/>
    <cellStyle name="Monétaire 2 2 3 5 5" xfId="13332" xr:uid="{00000000-0005-0000-0000-000016380000}"/>
    <cellStyle name="Monétaire 2 2 3 6" xfId="1968" xr:uid="{00000000-0005-0000-0000-000017380000}"/>
    <cellStyle name="Monétaire 2 2 3 6 2" xfId="3324" xr:uid="{00000000-0005-0000-0000-000018380000}"/>
    <cellStyle name="Monétaire 2 2 3 6 2 2" xfId="6296" xr:uid="{00000000-0005-0000-0000-000019380000}"/>
    <cellStyle name="Monétaire 2 2 3 6 2 2 2" xfId="12236" xr:uid="{00000000-0005-0000-0000-00001A380000}"/>
    <cellStyle name="Monétaire 2 2 3 6 2 2 3" xfId="17922" xr:uid="{00000000-0005-0000-0000-00001B380000}"/>
    <cellStyle name="Monétaire 2 2 3 6 2 3" xfId="9266" xr:uid="{00000000-0005-0000-0000-00001C380000}"/>
    <cellStyle name="Monétaire 2 2 3 6 2 4" xfId="14952" xr:uid="{00000000-0005-0000-0000-00001D380000}"/>
    <cellStyle name="Monétaire 2 2 3 6 3" xfId="4946" xr:uid="{00000000-0005-0000-0000-00001E380000}"/>
    <cellStyle name="Monétaire 2 2 3 6 3 2" xfId="10886" xr:uid="{00000000-0005-0000-0000-00001F380000}"/>
    <cellStyle name="Monétaire 2 2 3 6 3 3" xfId="16572" xr:uid="{00000000-0005-0000-0000-000020380000}"/>
    <cellStyle name="Monétaire 2 2 3 6 4" xfId="7916" xr:uid="{00000000-0005-0000-0000-000021380000}"/>
    <cellStyle name="Monétaire 2 2 3 6 5" xfId="13602" xr:uid="{00000000-0005-0000-0000-000022380000}"/>
    <cellStyle name="Monétaire 2 2 3 7" xfId="2238" xr:uid="{00000000-0005-0000-0000-000023380000}"/>
    <cellStyle name="Monétaire 2 2 3 7 2" xfId="5216" xr:uid="{00000000-0005-0000-0000-000024380000}"/>
    <cellStyle name="Monétaire 2 2 3 7 2 2" xfId="11156" xr:uid="{00000000-0005-0000-0000-000025380000}"/>
    <cellStyle name="Monétaire 2 2 3 7 2 3" xfId="16842" xr:uid="{00000000-0005-0000-0000-000026380000}"/>
    <cellStyle name="Monétaire 2 2 3 7 3" xfId="8186" xr:uid="{00000000-0005-0000-0000-000027380000}"/>
    <cellStyle name="Monétaire 2 2 3 7 4" xfId="13872" xr:uid="{00000000-0005-0000-0000-000028380000}"/>
    <cellStyle name="Monétaire 2 2 3 8" xfId="3596" xr:uid="{00000000-0005-0000-0000-000029380000}"/>
    <cellStyle name="Monétaire 2 2 3 8 2" xfId="9536" xr:uid="{00000000-0005-0000-0000-00002A380000}"/>
    <cellStyle name="Monétaire 2 2 3 8 3" xfId="15222" xr:uid="{00000000-0005-0000-0000-00002B380000}"/>
    <cellStyle name="Monétaire 2 2 3 9" xfId="3866" xr:uid="{00000000-0005-0000-0000-00002C380000}"/>
    <cellStyle name="Monétaire 2 2 3 9 2" xfId="9806" xr:uid="{00000000-0005-0000-0000-00002D380000}"/>
    <cellStyle name="Monétaire 2 2 3 9 3" xfId="15492" xr:uid="{00000000-0005-0000-0000-00002E380000}"/>
    <cellStyle name="Monétaire 2 2 4" xfId="686" xr:uid="{00000000-0005-0000-0000-00002F380000}"/>
    <cellStyle name="Monétaire 2 2 4 10" xfId="6838" xr:uid="{00000000-0005-0000-0000-000030380000}"/>
    <cellStyle name="Monétaire 2 2 4 11" xfId="12509" xr:uid="{00000000-0005-0000-0000-000031380000}"/>
    <cellStyle name="Monétaire 2 2 4 2" xfId="1126" xr:uid="{00000000-0005-0000-0000-000032380000}"/>
    <cellStyle name="Monétaire 2 2 4 2 2" xfId="2510" xr:uid="{00000000-0005-0000-0000-000033380000}"/>
    <cellStyle name="Monétaire 2 2 4 2 2 2" xfId="5488" xr:uid="{00000000-0005-0000-0000-000034380000}"/>
    <cellStyle name="Monétaire 2 2 4 2 2 2 2" xfId="11428" xr:uid="{00000000-0005-0000-0000-000035380000}"/>
    <cellStyle name="Monétaire 2 2 4 2 2 2 3" xfId="17114" xr:uid="{00000000-0005-0000-0000-000036380000}"/>
    <cellStyle name="Monétaire 2 2 4 2 2 3" xfId="8458" xr:uid="{00000000-0005-0000-0000-000037380000}"/>
    <cellStyle name="Monétaire 2 2 4 2 2 4" xfId="14144" xr:uid="{00000000-0005-0000-0000-000038380000}"/>
    <cellStyle name="Monétaire 2 2 4 2 3" xfId="4138" xr:uid="{00000000-0005-0000-0000-000039380000}"/>
    <cellStyle name="Monétaire 2 2 4 2 3 2" xfId="10078" xr:uid="{00000000-0005-0000-0000-00003A380000}"/>
    <cellStyle name="Monétaire 2 2 4 2 3 3" xfId="15764" xr:uid="{00000000-0005-0000-0000-00003B380000}"/>
    <cellStyle name="Monétaire 2 2 4 2 4" xfId="7108" xr:uid="{00000000-0005-0000-0000-00003C380000}"/>
    <cellStyle name="Monétaire 2 2 4 2 5" xfId="12794" xr:uid="{00000000-0005-0000-0000-00003D380000}"/>
    <cellStyle name="Monétaire 2 2 4 3" xfId="1396" xr:uid="{00000000-0005-0000-0000-00003E380000}"/>
    <cellStyle name="Monétaire 2 2 4 3 2" xfId="2780" xr:uid="{00000000-0005-0000-0000-00003F380000}"/>
    <cellStyle name="Monétaire 2 2 4 3 2 2" xfId="5758" xr:uid="{00000000-0005-0000-0000-000040380000}"/>
    <cellStyle name="Monétaire 2 2 4 3 2 2 2" xfId="11698" xr:uid="{00000000-0005-0000-0000-000041380000}"/>
    <cellStyle name="Monétaire 2 2 4 3 2 2 3" xfId="17384" xr:uid="{00000000-0005-0000-0000-000042380000}"/>
    <cellStyle name="Monétaire 2 2 4 3 2 3" xfId="8728" xr:uid="{00000000-0005-0000-0000-000043380000}"/>
    <cellStyle name="Monétaire 2 2 4 3 2 4" xfId="14414" xr:uid="{00000000-0005-0000-0000-000044380000}"/>
    <cellStyle name="Monétaire 2 2 4 3 3" xfId="4408" xr:uid="{00000000-0005-0000-0000-000045380000}"/>
    <cellStyle name="Monétaire 2 2 4 3 3 2" xfId="10348" xr:uid="{00000000-0005-0000-0000-000046380000}"/>
    <cellStyle name="Monétaire 2 2 4 3 3 3" xfId="16034" xr:uid="{00000000-0005-0000-0000-000047380000}"/>
    <cellStyle name="Monétaire 2 2 4 3 4" xfId="7378" xr:uid="{00000000-0005-0000-0000-000048380000}"/>
    <cellStyle name="Monétaire 2 2 4 3 5" xfId="13064" xr:uid="{00000000-0005-0000-0000-000049380000}"/>
    <cellStyle name="Monétaire 2 2 4 4" xfId="1669" xr:uid="{00000000-0005-0000-0000-00004A380000}"/>
    <cellStyle name="Monétaire 2 2 4 4 2" xfId="3053" xr:uid="{00000000-0005-0000-0000-00004B380000}"/>
    <cellStyle name="Monétaire 2 2 4 4 2 2" xfId="6028" xr:uid="{00000000-0005-0000-0000-00004C380000}"/>
    <cellStyle name="Monétaire 2 2 4 4 2 2 2" xfId="11968" xr:uid="{00000000-0005-0000-0000-00004D380000}"/>
    <cellStyle name="Monétaire 2 2 4 4 2 2 3" xfId="17654" xr:uid="{00000000-0005-0000-0000-00004E380000}"/>
    <cellStyle name="Monétaire 2 2 4 4 2 3" xfId="8998" xr:uid="{00000000-0005-0000-0000-00004F380000}"/>
    <cellStyle name="Monétaire 2 2 4 4 2 4" xfId="14684" xr:uid="{00000000-0005-0000-0000-000050380000}"/>
    <cellStyle name="Monétaire 2 2 4 4 3" xfId="4678" xr:uid="{00000000-0005-0000-0000-000051380000}"/>
    <cellStyle name="Monétaire 2 2 4 4 3 2" xfId="10618" xr:uid="{00000000-0005-0000-0000-000052380000}"/>
    <cellStyle name="Monétaire 2 2 4 4 3 3" xfId="16304" xr:uid="{00000000-0005-0000-0000-000053380000}"/>
    <cellStyle name="Monétaire 2 2 4 4 4" xfId="7648" xr:uid="{00000000-0005-0000-0000-000054380000}"/>
    <cellStyle name="Monétaire 2 2 4 4 5" xfId="13334" xr:uid="{00000000-0005-0000-0000-000055380000}"/>
    <cellStyle name="Monétaire 2 2 4 5" xfId="1970" xr:uid="{00000000-0005-0000-0000-000056380000}"/>
    <cellStyle name="Monétaire 2 2 4 5 2" xfId="3326" xr:uid="{00000000-0005-0000-0000-000057380000}"/>
    <cellStyle name="Monétaire 2 2 4 5 2 2" xfId="6298" xr:uid="{00000000-0005-0000-0000-000058380000}"/>
    <cellStyle name="Monétaire 2 2 4 5 2 2 2" xfId="12238" xr:uid="{00000000-0005-0000-0000-000059380000}"/>
    <cellStyle name="Monétaire 2 2 4 5 2 2 3" xfId="17924" xr:uid="{00000000-0005-0000-0000-00005A380000}"/>
    <cellStyle name="Monétaire 2 2 4 5 2 3" xfId="9268" xr:uid="{00000000-0005-0000-0000-00005B380000}"/>
    <cellStyle name="Monétaire 2 2 4 5 2 4" xfId="14954" xr:uid="{00000000-0005-0000-0000-00005C380000}"/>
    <cellStyle name="Monétaire 2 2 4 5 3" xfId="4948" xr:uid="{00000000-0005-0000-0000-00005D380000}"/>
    <cellStyle name="Monétaire 2 2 4 5 3 2" xfId="10888" xr:uid="{00000000-0005-0000-0000-00005E380000}"/>
    <cellStyle name="Monétaire 2 2 4 5 3 3" xfId="16574" xr:uid="{00000000-0005-0000-0000-00005F380000}"/>
    <cellStyle name="Monétaire 2 2 4 5 4" xfId="7918" xr:uid="{00000000-0005-0000-0000-000060380000}"/>
    <cellStyle name="Monétaire 2 2 4 5 5" xfId="13604" xr:uid="{00000000-0005-0000-0000-000061380000}"/>
    <cellStyle name="Monétaire 2 2 4 6" xfId="2240" xr:uid="{00000000-0005-0000-0000-000062380000}"/>
    <cellStyle name="Monétaire 2 2 4 6 2" xfId="5218" xr:uid="{00000000-0005-0000-0000-000063380000}"/>
    <cellStyle name="Monétaire 2 2 4 6 2 2" xfId="11158" xr:uid="{00000000-0005-0000-0000-000064380000}"/>
    <cellStyle name="Monétaire 2 2 4 6 2 3" xfId="16844" xr:uid="{00000000-0005-0000-0000-000065380000}"/>
    <cellStyle name="Monétaire 2 2 4 6 3" xfId="8188" xr:uid="{00000000-0005-0000-0000-000066380000}"/>
    <cellStyle name="Monétaire 2 2 4 6 4" xfId="13874" xr:uid="{00000000-0005-0000-0000-000067380000}"/>
    <cellStyle name="Monétaire 2 2 4 7" xfId="3598" xr:uid="{00000000-0005-0000-0000-000068380000}"/>
    <cellStyle name="Monétaire 2 2 4 7 2" xfId="9538" xr:uid="{00000000-0005-0000-0000-000069380000}"/>
    <cellStyle name="Monétaire 2 2 4 7 3" xfId="15224" xr:uid="{00000000-0005-0000-0000-00006A380000}"/>
    <cellStyle name="Monétaire 2 2 4 8" xfId="3868" xr:uid="{00000000-0005-0000-0000-00006B380000}"/>
    <cellStyle name="Monétaire 2 2 4 8 2" xfId="9808" xr:uid="{00000000-0005-0000-0000-00006C380000}"/>
    <cellStyle name="Monétaire 2 2 4 8 3" xfId="15494" xr:uid="{00000000-0005-0000-0000-00006D380000}"/>
    <cellStyle name="Monétaire 2 2 4 9" xfId="6568" xr:uid="{00000000-0005-0000-0000-00006E380000}"/>
    <cellStyle name="Monétaire 2 2 5" xfId="1121" xr:uid="{00000000-0005-0000-0000-00006F380000}"/>
    <cellStyle name="Monétaire 2 2 5 2" xfId="2505" xr:uid="{00000000-0005-0000-0000-000070380000}"/>
    <cellStyle name="Monétaire 2 2 5 2 2" xfId="5483" xr:uid="{00000000-0005-0000-0000-000071380000}"/>
    <cellStyle name="Monétaire 2 2 5 2 2 2" xfId="11423" xr:uid="{00000000-0005-0000-0000-000072380000}"/>
    <cellStyle name="Monétaire 2 2 5 2 2 3" xfId="17109" xr:uid="{00000000-0005-0000-0000-000073380000}"/>
    <cellStyle name="Monétaire 2 2 5 2 3" xfId="8453" xr:uid="{00000000-0005-0000-0000-000074380000}"/>
    <cellStyle name="Monétaire 2 2 5 2 4" xfId="14139" xr:uid="{00000000-0005-0000-0000-000075380000}"/>
    <cellStyle name="Monétaire 2 2 5 3" xfId="4133" xr:uid="{00000000-0005-0000-0000-000076380000}"/>
    <cellStyle name="Monétaire 2 2 5 3 2" xfId="10073" xr:uid="{00000000-0005-0000-0000-000077380000}"/>
    <cellStyle name="Monétaire 2 2 5 3 3" xfId="15759" xr:uid="{00000000-0005-0000-0000-000078380000}"/>
    <cellStyle name="Monétaire 2 2 5 4" xfId="7103" xr:uid="{00000000-0005-0000-0000-000079380000}"/>
    <cellStyle name="Monétaire 2 2 5 5" xfId="12789" xr:uid="{00000000-0005-0000-0000-00007A380000}"/>
    <cellStyle name="Monétaire 2 2 6" xfId="1391" xr:uid="{00000000-0005-0000-0000-00007B380000}"/>
    <cellStyle name="Monétaire 2 2 6 2" xfId="2775" xr:uid="{00000000-0005-0000-0000-00007C380000}"/>
    <cellStyle name="Monétaire 2 2 6 2 2" xfId="5753" xr:uid="{00000000-0005-0000-0000-00007D380000}"/>
    <cellStyle name="Monétaire 2 2 6 2 2 2" xfId="11693" xr:uid="{00000000-0005-0000-0000-00007E380000}"/>
    <cellStyle name="Monétaire 2 2 6 2 2 3" xfId="17379" xr:uid="{00000000-0005-0000-0000-00007F380000}"/>
    <cellStyle name="Monétaire 2 2 6 2 3" xfId="8723" xr:uid="{00000000-0005-0000-0000-000080380000}"/>
    <cellStyle name="Monétaire 2 2 6 2 4" xfId="14409" xr:uid="{00000000-0005-0000-0000-000081380000}"/>
    <cellStyle name="Monétaire 2 2 6 3" xfId="4403" xr:uid="{00000000-0005-0000-0000-000082380000}"/>
    <cellStyle name="Monétaire 2 2 6 3 2" xfId="10343" xr:uid="{00000000-0005-0000-0000-000083380000}"/>
    <cellStyle name="Monétaire 2 2 6 3 3" xfId="16029" xr:uid="{00000000-0005-0000-0000-000084380000}"/>
    <cellStyle name="Monétaire 2 2 6 4" xfId="7373" xr:uid="{00000000-0005-0000-0000-000085380000}"/>
    <cellStyle name="Monétaire 2 2 6 5" xfId="13059" xr:uid="{00000000-0005-0000-0000-000086380000}"/>
    <cellStyle name="Monétaire 2 2 7" xfId="1664" xr:uid="{00000000-0005-0000-0000-000087380000}"/>
    <cellStyle name="Monétaire 2 2 7 2" xfId="3048" xr:uid="{00000000-0005-0000-0000-000088380000}"/>
    <cellStyle name="Monétaire 2 2 7 2 2" xfId="6023" xr:uid="{00000000-0005-0000-0000-000089380000}"/>
    <cellStyle name="Monétaire 2 2 7 2 2 2" xfId="11963" xr:uid="{00000000-0005-0000-0000-00008A380000}"/>
    <cellStyle name="Monétaire 2 2 7 2 2 3" xfId="17649" xr:uid="{00000000-0005-0000-0000-00008B380000}"/>
    <cellStyle name="Monétaire 2 2 7 2 3" xfId="8993" xr:uid="{00000000-0005-0000-0000-00008C380000}"/>
    <cellStyle name="Monétaire 2 2 7 2 4" xfId="14679" xr:uid="{00000000-0005-0000-0000-00008D380000}"/>
    <cellStyle name="Monétaire 2 2 7 3" xfId="4673" xr:uid="{00000000-0005-0000-0000-00008E380000}"/>
    <cellStyle name="Monétaire 2 2 7 3 2" xfId="10613" xr:uid="{00000000-0005-0000-0000-00008F380000}"/>
    <cellStyle name="Monétaire 2 2 7 3 3" xfId="16299" xr:uid="{00000000-0005-0000-0000-000090380000}"/>
    <cellStyle name="Monétaire 2 2 7 4" xfId="7643" xr:uid="{00000000-0005-0000-0000-000091380000}"/>
    <cellStyle name="Monétaire 2 2 7 5" xfId="13329" xr:uid="{00000000-0005-0000-0000-000092380000}"/>
    <cellStyle name="Monétaire 2 2 8" xfId="1965" xr:uid="{00000000-0005-0000-0000-000093380000}"/>
    <cellStyle name="Monétaire 2 2 8 2" xfId="3321" xr:uid="{00000000-0005-0000-0000-000094380000}"/>
    <cellStyle name="Monétaire 2 2 8 2 2" xfId="6293" xr:uid="{00000000-0005-0000-0000-000095380000}"/>
    <cellStyle name="Monétaire 2 2 8 2 2 2" xfId="12233" xr:uid="{00000000-0005-0000-0000-000096380000}"/>
    <cellStyle name="Monétaire 2 2 8 2 2 3" xfId="17919" xr:uid="{00000000-0005-0000-0000-000097380000}"/>
    <cellStyle name="Monétaire 2 2 8 2 3" xfId="9263" xr:uid="{00000000-0005-0000-0000-000098380000}"/>
    <cellStyle name="Monétaire 2 2 8 2 4" xfId="14949" xr:uid="{00000000-0005-0000-0000-000099380000}"/>
    <cellStyle name="Monétaire 2 2 8 3" xfId="4943" xr:uid="{00000000-0005-0000-0000-00009A380000}"/>
    <cellStyle name="Monétaire 2 2 8 3 2" xfId="10883" xr:uid="{00000000-0005-0000-0000-00009B380000}"/>
    <cellStyle name="Monétaire 2 2 8 3 3" xfId="16569" xr:uid="{00000000-0005-0000-0000-00009C380000}"/>
    <cellStyle name="Monétaire 2 2 8 4" xfId="7913" xr:uid="{00000000-0005-0000-0000-00009D380000}"/>
    <cellStyle name="Monétaire 2 2 8 5" xfId="13599" xr:uid="{00000000-0005-0000-0000-00009E380000}"/>
    <cellStyle name="Monétaire 2 2 9" xfId="2235" xr:uid="{00000000-0005-0000-0000-00009F380000}"/>
    <cellStyle name="Monétaire 2 2 9 2" xfId="5213" xr:uid="{00000000-0005-0000-0000-0000A0380000}"/>
    <cellStyle name="Monétaire 2 2 9 2 2" xfId="11153" xr:uid="{00000000-0005-0000-0000-0000A1380000}"/>
    <cellStyle name="Monétaire 2 2 9 2 3" xfId="16839" xr:uid="{00000000-0005-0000-0000-0000A2380000}"/>
    <cellStyle name="Monétaire 2 2 9 3" xfId="8183" xr:uid="{00000000-0005-0000-0000-0000A3380000}"/>
    <cellStyle name="Monétaire 2 2 9 4" xfId="13869" xr:uid="{00000000-0005-0000-0000-0000A4380000}"/>
    <cellStyle name="Monétaire 2 3" xfId="687" xr:uid="{00000000-0005-0000-0000-0000A5380000}"/>
    <cellStyle name="Monétaire 2 3 10" xfId="3869" xr:uid="{00000000-0005-0000-0000-0000A6380000}"/>
    <cellStyle name="Monétaire 2 3 10 2" xfId="9809" xr:uid="{00000000-0005-0000-0000-0000A7380000}"/>
    <cellStyle name="Monétaire 2 3 10 3" xfId="15495" xr:uid="{00000000-0005-0000-0000-0000A8380000}"/>
    <cellStyle name="Monétaire 2 3 11" xfId="6569" xr:uid="{00000000-0005-0000-0000-0000A9380000}"/>
    <cellStyle name="Monétaire 2 3 12" xfId="6839" xr:uid="{00000000-0005-0000-0000-0000AA380000}"/>
    <cellStyle name="Monétaire 2 3 13" xfId="12510" xr:uid="{00000000-0005-0000-0000-0000AB380000}"/>
    <cellStyle name="Monétaire 2 3 2" xfId="688" xr:uid="{00000000-0005-0000-0000-0000AC380000}"/>
    <cellStyle name="Monétaire 2 3 2 10" xfId="6570" xr:uid="{00000000-0005-0000-0000-0000AD380000}"/>
    <cellStyle name="Monétaire 2 3 2 11" xfId="6840" xr:uid="{00000000-0005-0000-0000-0000AE380000}"/>
    <cellStyle name="Monétaire 2 3 2 12" xfId="12511" xr:uid="{00000000-0005-0000-0000-0000AF380000}"/>
    <cellStyle name="Monétaire 2 3 2 2" xfId="689" xr:uid="{00000000-0005-0000-0000-0000B0380000}"/>
    <cellStyle name="Monétaire 2 3 2 2 10" xfId="6841" xr:uid="{00000000-0005-0000-0000-0000B1380000}"/>
    <cellStyle name="Monétaire 2 3 2 2 11" xfId="12512" xr:uid="{00000000-0005-0000-0000-0000B2380000}"/>
    <cellStyle name="Monétaire 2 3 2 2 2" xfId="1129" xr:uid="{00000000-0005-0000-0000-0000B3380000}"/>
    <cellStyle name="Monétaire 2 3 2 2 2 2" xfId="2513" xr:uid="{00000000-0005-0000-0000-0000B4380000}"/>
    <cellStyle name="Monétaire 2 3 2 2 2 2 2" xfId="5491" xr:uid="{00000000-0005-0000-0000-0000B5380000}"/>
    <cellStyle name="Monétaire 2 3 2 2 2 2 2 2" xfId="11431" xr:uid="{00000000-0005-0000-0000-0000B6380000}"/>
    <cellStyle name="Monétaire 2 3 2 2 2 2 2 3" xfId="17117" xr:uid="{00000000-0005-0000-0000-0000B7380000}"/>
    <cellStyle name="Monétaire 2 3 2 2 2 2 3" xfId="8461" xr:uid="{00000000-0005-0000-0000-0000B8380000}"/>
    <cellStyle name="Monétaire 2 3 2 2 2 2 4" xfId="14147" xr:uid="{00000000-0005-0000-0000-0000B9380000}"/>
    <cellStyle name="Monétaire 2 3 2 2 2 3" xfId="4141" xr:uid="{00000000-0005-0000-0000-0000BA380000}"/>
    <cellStyle name="Monétaire 2 3 2 2 2 3 2" xfId="10081" xr:uid="{00000000-0005-0000-0000-0000BB380000}"/>
    <cellStyle name="Monétaire 2 3 2 2 2 3 3" xfId="15767" xr:uid="{00000000-0005-0000-0000-0000BC380000}"/>
    <cellStyle name="Monétaire 2 3 2 2 2 4" xfId="7111" xr:uid="{00000000-0005-0000-0000-0000BD380000}"/>
    <cellStyle name="Monétaire 2 3 2 2 2 5" xfId="12797" xr:uid="{00000000-0005-0000-0000-0000BE380000}"/>
    <cellStyle name="Monétaire 2 3 2 2 3" xfId="1399" xr:uid="{00000000-0005-0000-0000-0000BF380000}"/>
    <cellStyle name="Monétaire 2 3 2 2 3 2" xfId="2783" xr:uid="{00000000-0005-0000-0000-0000C0380000}"/>
    <cellStyle name="Monétaire 2 3 2 2 3 2 2" xfId="5761" xr:uid="{00000000-0005-0000-0000-0000C1380000}"/>
    <cellStyle name="Monétaire 2 3 2 2 3 2 2 2" xfId="11701" xr:uid="{00000000-0005-0000-0000-0000C2380000}"/>
    <cellStyle name="Monétaire 2 3 2 2 3 2 2 3" xfId="17387" xr:uid="{00000000-0005-0000-0000-0000C3380000}"/>
    <cellStyle name="Monétaire 2 3 2 2 3 2 3" xfId="8731" xr:uid="{00000000-0005-0000-0000-0000C4380000}"/>
    <cellStyle name="Monétaire 2 3 2 2 3 2 4" xfId="14417" xr:uid="{00000000-0005-0000-0000-0000C5380000}"/>
    <cellStyle name="Monétaire 2 3 2 2 3 3" xfId="4411" xr:uid="{00000000-0005-0000-0000-0000C6380000}"/>
    <cellStyle name="Monétaire 2 3 2 2 3 3 2" xfId="10351" xr:uid="{00000000-0005-0000-0000-0000C7380000}"/>
    <cellStyle name="Monétaire 2 3 2 2 3 3 3" xfId="16037" xr:uid="{00000000-0005-0000-0000-0000C8380000}"/>
    <cellStyle name="Monétaire 2 3 2 2 3 4" xfId="7381" xr:uid="{00000000-0005-0000-0000-0000C9380000}"/>
    <cellStyle name="Monétaire 2 3 2 2 3 5" xfId="13067" xr:uid="{00000000-0005-0000-0000-0000CA380000}"/>
    <cellStyle name="Monétaire 2 3 2 2 4" xfId="1672" xr:uid="{00000000-0005-0000-0000-0000CB380000}"/>
    <cellStyle name="Monétaire 2 3 2 2 4 2" xfId="3056" xr:uid="{00000000-0005-0000-0000-0000CC380000}"/>
    <cellStyle name="Monétaire 2 3 2 2 4 2 2" xfId="6031" xr:uid="{00000000-0005-0000-0000-0000CD380000}"/>
    <cellStyle name="Monétaire 2 3 2 2 4 2 2 2" xfId="11971" xr:uid="{00000000-0005-0000-0000-0000CE380000}"/>
    <cellStyle name="Monétaire 2 3 2 2 4 2 2 3" xfId="17657" xr:uid="{00000000-0005-0000-0000-0000CF380000}"/>
    <cellStyle name="Monétaire 2 3 2 2 4 2 3" xfId="9001" xr:uid="{00000000-0005-0000-0000-0000D0380000}"/>
    <cellStyle name="Monétaire 2 3 2 2 4 2 4" xfId="14687" xr:uid="{00000000-0005-0000-0000-0000D1380000}"/>
    <cellStyle name="Monétaire 2 3 2 2 4 3" xfId="4681" xr:uid="{00000000-0005-0000-0000-0000D2380000}"/>
    <cellStyle name="Monétaire 2 3 2 2 4 3 2" xfId="10621" xr:uid="{00000000-0005-0000-0000-0000D3380000}"/>
    <cellStyle name="Monétaire 2 3 2 2 4 3 3" xfId="16307" xr:uid="{00000000-0005-0000-0000-0000D4380000}"/>
    <cellStyle name="Monétaire 2 3 2 2 4 4" xfId="7651" xr:uid="{00000000-0005-0000-0000-0000D5380000}"/>
    <cellStyle name="Monétaire 2 3 2 2 4 5" xfId="13337" xr:uid="{00000000-0005-0000-0000-0000D6380000}"/>
    <cellStyle name="Monétaire 2 3 2 2 5" xfId="1973" xr:uid="{00000000-0005-0000-0000-0000D7380000}"/>
    <cellStyle name="Monétaire 2 3 2 2 5 2" xfId="3329" xr:uid="{00000000-0005-0000-0000-0000D8380000}"/>
    <cellStyle name="Monétaire 2 3 2 2 5 2 2" xfId="6301" xr:uid="{00000000-0005-0000-0000-0000D9380000}"/>
    <cellStyle name="Monétaire 2 3 2 2 5 2 2 2" xfId="12241" xr:uid="{00000000-0005-0000-0000-0000DA380000}"/>
    <cellStyle name="Monétaire 2 3 2 2 5 2 2 3" xfId="17927" xr:uid="{00000000-0005-0000-0000-0000DB380000}"/>
    <cellStyle name="Monétaire 2 3 2 2 5 2 3" xfId="9271" xr:uid="{00000000-0005-0000-0000-0000DC380000}"/>
    <cellStyle name="Monétaire 2 3 2 2 5 2 4" xfId="14957" xr:uid="{00000000-0005-0000-0000-0000DD380000}"/>
    <cellStyle name="Monétaire 2 3 2 2 5 3" xfId="4951" xr:uid="{00000000-0005-0000-0000-0000DE380000}"/>
    <cellStyle name="Monétaire 2 3 2 2 5 3 2" xfId="10891" xr:uid="{00000000-0005-0000-0000-0000DF380000}"/>
    <cellStyle name="Monétaire 2 3 2 2 5 3 3" xfId="16577" xr:uid="{00000000-0005-0000-0000-0000E0380000}"/>
    <cellStyle name="Monétaire 2 3 2 2 5 4" xfId="7921" xr:uid="{00000000-0005-0000-0000-0000E1380000}"/>
    <cellStyle name="Monétaire 2 3 2 2 5 5" xfId="13607" xr:uid="{00000000-0005-0000-0000-0000E2380000}"/>
    <cellStyle name="Monétaire 2 3 2 2 6" xfId="2243" xr:uid="{00000000-0005-0000-0000-0000E3380000}"/>
    <cellStyle name="Monétaire 2 3 2 2 6 2" xfId="5221" xr:uid="{00000000-0005-0000-0000-0000E4380000}"/>
    <cellStyle name="Monétaire 2 3 2 2 6 2 2" xfId="11161" xr:uid="{00000000-0005-0000-0000-0000E5380000}"/>
    <cellStyle name="Monétaire 2 3 2 2 6 2 3" xfId="16847" xr:uid="{00000000-0005-0000-0000-0000E6380000}"/>
    <cellStyle name="Monétaire 2 3 2 2 6 3" xfId="8191" xr:uid="{00000000-0005-0000-0000-0000E7380000}"/>
    <cellStyle name="Monétaire 2 3 2 2 6 4" xfId="13877" xr:uid="{00000000-0005-0000-0000-0000E8380000}"/>
    <cellStyle name="Monétaire 2 3 2 2 7" xfId="3601" xr:uid="{00000000-0005-0000-0000-0000E9380000}"/>
    <cellStyle name="Monétaire 2 3 2 2 7 2" xfId="9541" xr:uid="{00000000-0005-0000-0000-0000EA380000}"/>
    <cellStyle name="Monétaire 2 3 2 2 7 3" xfId="15227" xr:uid="{00000000-0005-0000-0000-0000EB380000}"/>
    <cellStyle name="Monétaire 2 3 2 2 8" xfId="3871" xr:uid="{00000000-0005-0000-0000-0000EC380000}"/>
    <cellStyle name="Monétaire 2 3 2 2 8 2" xfId="9811" xr:uid="{00000000-0005-0000-0000-0000ED380000}"/>
    <cellStyle name="Monétaire 2 3 2 2 8 3" xfId="15497" xr:uid="{00000000-0005-0000-0000-0000EE380000}"/>
    <cellStyle name="Monétaire 2 3 2 2 9" xfId="6571" xr:uid="{00000000-0005-0000-0000-0000EF380000}"/>
    <cellStyle name="Monétaire 2 3 2 3" xfId="1128" xr:uid="{00000000-0005-0000-0000-0000F0380000}"/>
    <cellStyle name="Monétaire 2 3 2 3 2" xfId="2512" xr:uid="{00000000-0005-0000-0000-0000F1380000}"/>
    <cellStyle name="Monétaire 2 3 2 3 2 2" xfId="5490" xr:uid="{00000000-0005-0000-0000-0000F2380000}"/>
    <cellStyle name="Monétaire 2 3 2 3 2 2 2" xfId="11430" xr:uid="{00000000-0005-0000-0000-0000F3380000}"/>
    <cellStyle name="Monétaire 2 3 2 3 2 2 3" xfId="17116" xr:uid="{00000000-0005-0000-0000-0000F4380000}"/>
    <cellStyle name="Monétaire 2 3 2 3 2 3" xfId="8460" xr:uid="{00000000-0005-0000-0000-0000F5380000}"/>
    <cellStyle name="Monétaire 2 3 2 3 2 4" xfId="14146" xr:uid="{00000000-0005-0000-0000-0000F6380000}"/>
    <cellStyle name="Monétaire 2 3 2 3 3" xfId="4140" xr:uid="{00000000-0005-0000-0000-0000F7380000}"/>
    <cellStyle name="Monétaire 2 3 2 3 3 2" xfId="10080" xr:uid="{00000000-0005-0000-0000-0000F8380000}"/>
    <cellStyle name="Monétaire 2 3 2 3 3 3" xfId="15766" xr:uid="{00000000-0005-0000-0000-0000F9380000}"/>
    <cellStyle name="Monétaire 2 3 2 3 4" xfId="7110" xr:uid="{00000000-0005-0000-0000-0000FA380000}"/>
    <cellStyle name="Monétaire 2 3 2 3 5" xfId="12796" xr:uid="{00000000-0005-0000-0000-0000FB380000}"/>
    <cellStyle name="Monétaire 2 3 2 4" xfId="1398" xr:uid="{00000000-0005-0000-0000-0000FC380000}"/>
    <cellStyle name="Monétaire 2 3 2 4 2" xfId="2782" xr:uid="{00000000-0005-0000-0000-0000FD380000}"/>
    <cellStyle name="Monétaire 2 3 2 4 2 2" xfId="5760" xr:uid="{00000000-0005-0000-0000-0000FE380000}"/>
    <cellStyle name="Monétaire 2 3 2 4 2 2 2" xfId="11700" xr:uid="{00000000-0005-0000-0000-0000FF380000}"/>
    <cellStyle name="Monétaire 2 3 2 4 2 2 3" xfId="17386" xr:uid="{00000000-0005-0000-0000-000000390000}"/>
    <cellStyle name="Monétaire 2 3 2 4 2 3" xfId="8730" xr:uid="{00000000-0005-0000-0000-000001390000}"/>
    <cellStyle name="Monétaire 2 3 2 4 2 4" xfId="14416" xr:uid="{00000000-0005-0000-0000-000002390000}"/>
    <cellStyle name="Monétaire 2 3 2 4 3" xfId="4410" xr:uid="{00000000-0005-0000-0000-000003390000}"/>
    <cellStyle name="Monétaire 2 3 2 4 3 2" xfId="10350" xr:uid="{00000000-0005-0000-0000-000004390000}"/>
    <cellStyle name="Monétaire 2 3 2 4 3 3" xfId="16036" xr:uid="{00000000-0005-0000-0000-000005390000}"/>
    <cellStyle name="Monétaire 2 3 2 4 4" xfId="7380" xr:uid="{00000000-0005-0000-0000-000006390000}"/>
    <cellStyle name="Monétaire 2 3 2 4 5" xfId="13066" xr:uid="{00000000-0005-0000-0000-000007390000}"/>
    <cellStyle name="Monétaire 2 3 2 5" xfId="1671" xr:uid="{00000000-0005-0000-0000-000008390000}"/>
    <cellStyle name="Monétaire 2 3 2 5 2" xfId="3055" xr:uid="{00000000-0005-0000-0000-000009390000}"/>
    <cellStyle name="Monétaire 2 3 2 5 2 2" xfId="6030" xr:uid="{00000000-0005-0000-0000-00000A390000}"/>
    <cellStyle name="Monétaire 2 3 2 5 2 2 2" xfId="11970" xr:uid="{00000000-0005-0000-0000-00000B390000}"/>
    <cellStyle name="Monétaire 2 3 2 5 2 2 3" xfId="17656" xr:uid="{00000000-0005-0000-0000-00000C390000}"/>
    <cellStyle name="Monétaire 2 3 2 5 2 3" xfId="9000" xr:uid="{00000000-0005-0000-0000-00000D390000}"/>
    <cellStyle name="Monétaire 2 3 2 5 2 4" xfId="14686" xr:uid="{00000000-0005-0000-0000-00000E390000}"/>
    <cellStyle name="Monétaire 2 3 2 5 3" xfId="4680" xr:uid="{00000000-0005-0000-0000-00000F390000}"/>
    <cellStyle name="Monétaire 2 3 2 5 3 2" xfId="10620" xr:uid="{00000000-0005-0000-0000-000010390000}"/>
    <cellStyle name="Monétaire 2 3 2 5 3 3" xfId="16306" xr:uid="{00000000-0005-0000-0000-000011390000}"/>
    <cellStyle name="Monétaire 2 3 2 5 4" xfId="7650" xr:uid="{00000000-0005-0000-0000-000012390000}"/>
    <cellStyle name="Monétaire 2 3 2 5 5" xfId="13336" xr:uid="{00000000-0005-0000-0000-000013390000}"/>
    <cellStyle name="Monétaire 2 3 2 6" xfId="1972" xr:uid="{00000000-0005-0000-0000-000014390000}"/>
    <cellStyle name="Monétaire 2 3 2 6 2" xfId="3328" xr:uid="{00000000-0005-0000-0000-000015390000}"/>
    <cellStyle name="Monétaire 2 3 2 6 2 2" xfId="6300" xr:uid="{00000000-0005-0000-0000-000016390000}"/>
    <cellStyle name="Monétaire 2 3 2 6 2 2 2" xfId="12240" xr:uid="{00000000-0005-0000-0000-000017390000}"/>
    <cellStyle name="Monétaire 2 3 2 6 2 2 3" xfId="17926" xr:uid="{00000000-0005-0000-0000-000018390000}"/>
    <cellStyle name="Monétaire 2 3 2 6 2 3" xfId="9270" xr:uid="{00000000-0005-0000-0000-000019390000}"/>
    <cellStyle name="Monétaire 2 3 2 6 2 4" xfId="14956" xr:uid="{00000000-0005-0000-0000-00001A390000}"/>
    <cellStyle name="Monétaire 2 3 2 6 3" xfId="4950" xr:uid="{00000000-0005-0000-0000-00001B390000}"/>
    <cellStyle name="Monétaire 2 3 2 6 3 2" xfId="10890" xr:uid="{00000000-0005-0000-0000-00001C390000}"/>
    <cellStyle name="Monétaire 2 3 2 6 3 3" xfId="16576" xr:uid="{00000000-0005-0000-0000-00001D390000}"/>
    <cellStyle name="Monétaire 2 3 2 6 4" xfId="7920" xr:uid="{00000000-0005-0000-0000-00001E390000}"/>
    <cellStyle name="Monétaire 2 3 2 6 5" xfId="13606" xr:uid="{00000000-0005-0000-0000-00001F390000}"/>
    <cellStyle name="Monétaire 2 3 2 7" xfId="2242" xr:uid="{00000000-0005-0000-0000-000020390000}"/>
    <cellStyle name="Monétaire 2 3 2 7 2" xfId="5220" xr:uid="{00000000-0005-0000-0000-000021390000}"/>
    <cellStyle name="Monétaire 2 3 2 7 2 2" xfId="11160" xr:uid="{00000000-0005-0000-0000-000022390000}"/>
    <cellStyle name="Monétaire 2 3 2 7 2 3" xfId="16846" xr:uid="{00000000-0005-0000-0000-000023390000}"/>
    <cellStyle name="Monétaire 2 3 2 7 3" xfId="8190" xr:uid="{00000000-0005-0000-0000-000024390000}"/>
    <cellStyle name="Monétaire 2 3 2 7 4" xfId="13876" xr:uid="{00000000-0005-0000-0000-000025390000}"/>
    <cellStyle name="Monétaire 2 3 2 8" xfId="3600" xr:uid="{00000000-0005-0000-0000-000026390000}"/>
    <cellStyle name="Monétaire 2 3 2 8 2" xfId="9540" xr:uid="{00000000-0005-0000-0000-000027390000}"/>
    <cellStyle name="Monétaire 2 3 2 8 3" xfId="15226" xr:uid="{00000000-0005-0000-0000-000028390000}"/>
    <cellStyle name="Monétaire 2 3 2 9" xfId="3870" xr:uid="{00000000-0005-0000-0000-000029390000}"/>
    <cellStyle name="Monétaire 2 3 2 9 2" xfId="9810" xr:uid="{00000000-0005-0000-0000-00002A390000}"/>
    <cellStyle name="Monétaire 2 3 2 9 3" xfId="15496" xr:uid="{00000000-0005-0000-0000-00002B390000}"/>
    <cellStyle name="Monétaire 2 3 3" xfId="690" xr:uid="{00000000-0005-0000-0000-00002C390000}"/>
    <cellStyle name="Monétaire 2 3 3 10" xfId="6842" xr:uid="{00000000-0005-0000-0000-00002D390000}"/>
    <cellStyle name="Monétaire 2 3 3 11" xfId="12513" xr:uid="{00000000-0005-0000-0000-00002E390000}"/>
    <cellStyle name="Monétaire 2 3 3 2" xfId="1130" xr:uid="{00000000-0005-0000-0000-00002F390000}"/>
    <cellStyle name="Monétaire 2 3 3 2 2" xfId="2514" xr:uid="{00000000-0005-0000-0000-000030390000}"/>
    <cellStyle name="Monétaire 2 3 3 2 2 2" xfId="5492" xr:uid="{00000000-0005-0000-0000-000031390000}"/>
    <cellStyle name="Monétaire 2 3 3 2 2 2 2" xfId="11432" xr:uid="{00000000-0005-0000-0000-000032390000}"/>
    <cellStyle name="Monétaire 2 3 3 2 2 2 3" xfId="17118" xr:uid="{00000000-0005-0000-0000-000033390000}"/>
    <cellStyle name="Monétaire 2 3 3 2 2 3" xfId="8462" xr:uid="{00000000-0005-0000-0000-000034390000}"/>
    <cellStyle name="Monétaire 2 3 3 2 2 4" xfId="14148" xr:uid="{00000000-0005-0000-0000-000035390000}"/>
    <cellStyle name="Monétaire 2 3 3 2 3" xfId="4142" xr:uid="{00000000-0005-0000-0000-000036390000}"/>
    <cellStyle name="Monétaire 2 3 3 2 3 2" xfId="10082" xr:uid="{00000000-0005-0000-0000-000037390000}"/>
    <cellStyle name="Monétaire 2 3 3 2 3 3" xfId="15768" xr:uid="{00000000-0005-0000-0000-000038390000}"/>
    <cellStyle name="Monétaire 2 3 3 2 4" xfId="7112" xr:uid="{00000000-0005-0000-0000-000039390000}"/>
    <cellStyle name="Monétaire 2 3 3 2 5" xfId="12798" xr:uid="{00000000-0005-0000-0000-00003A390000}"/>
    <cellStyle name="Monétaire 2 3 3 3" xfId="1400" xr:uid="{00000000-0005-0000-0000-00003B390000}"/>
    <cellStyle name="Monétaire 2 3 3 3 2" xfId="2784" xr:uid="{00000000-0005-0000-0000-00003C390000}"/>
    <cellStyle name="Monétaire 2 3 3 3 2 2" xfId="5762" xr:uid="{00000000-0005-0000-0000-00003D390000}"/>
    <cellStyle name="Monétaire 2 3 3 3 2 2 2" xfId="11702" xr:uid="{00000000-0005-0000-0000-00003E390000}"/>
    <cellStyle name="Monétaire 2 3 3 3 2 2 3" xfId="17388" xr:uid="{00000000-0005-0000-0000-00003F390000}"/>
    <cellStyle name="Monétaire 2 3 3 3 2 3" xfId="8732" xr:uid="{00000000-0005-0000-0000-000040390000}"/>
    <cellStyle name="Monétaire 2 3 3 3 2 4" xfId="14418" xr:uid="{00000000-0005-0000-0000-000041390000}"/>
    <cellStyle name="Monétaire 2 3 3 3 3" xfId="4412" xr:uid="{00000000-0005-0000-0000-000042390000}"/>
    <cellStyle name="Monétaire 2 3 3 3 3 2" xfId="10352" xr:uid="{00000000-0005-0000-0000-000043390000}"/>
    <cellStyle name="Monétaire 2 3 3 3 3 3" xfId="16038" xr:uid="{00000000-0005-0000-0000-000044390000}"/>
    <cellStyle name="Monétaire 2 3 3 3 4" xfId="7382" xr:uid="{00000000-0005-0000-0000-000045390000}"/>
    <cellStyle name="Monétaire 2 3 3 3 5" xfId="13068" xr:uid="{00000000-0005-0000-0000-000046390000}"/>
    <cellStyle name="Monétaire 2 3 3 4" xfId="1673" xr:uid="{00000000-0005-0000-0000-000047390000}"/>
    <cellStyle name="Monétaire 2 3 3 4 2" xfId="3057" xr:uid="{00000000-0005-0000-0000-000048390000}"/>
    <cellStyle name="Monétaire 2 3 3 4 2 2" xfId="6032" xr:uid="{00000000-0005-0000-0000-000049390000}"/>
    <cellStyle name="Monétaire 2 3 3 4 2 2 2" xfId="11972" xr:uid="{00000000-0005-0000-0000-00004A390000}"/>
    <cellStyle name="Monétaire 2 3 3 4 2 2 3" xfId="17658" xr:uid="{00000000-0005-0000-0000-00004B390000}"/>
    <cellStyle name="Monétaire 2 3 3 4 2 3" xfId="9002" xr:uid="{00000000-0005-0000-0000-00004C390000}"/>
    <cellStyle name="Monétaire 2 3 3 4 2 4" xfId="14688" xr:uid="{00000000-0005-0000-0000-00004D390000}"/>
    <cellStyle name="Monétaire 2 3 3 4 3" xfId="4682" xr:uid="{00000000-0005-0000-0000-00004E390000}"/>
    <cellStyle name="Monétaire 2 3 3 4 3 2" xfId="10622" xr:uid="{00000000-0005-0000-0000-00004F390000}"/>
    <cellStyle name="Monétaire 2 3 3 4 3 3" xfId="16308" xr:uid="{00000000-0005-0000-0000-000050390000}"/>
    <cellStyle name="Monétaire 2 3 3 4 4" xfId="7652" xr:uid="{00000000-0005-0000-0000-000051390000}"/>
    <cellStyle name="Monétaire 2 3 3 4 5" xfId="13338" xr:uid="{00000000-0005-0000-0000-000052390000}"/>
    <cellStyle name="Monétaire 2 3 3 5" xfId="1974" xr:uid="{00000000-0005-0000-0000-000053390000}"/>
    <cellStyle name="Monétaire 2 3 3 5 2" xfId="3330" xr:uid="{00000000-0005-0000-0000-000054390000}"/>
    <cellStyle name="Monétaire 2 3 3 5 2 2" xfId="6302" xr:uid="{00000000-0005-0000-0000-000055390000}"/>
    <cellStyle name="Monétaire 2 3 3 5 2 2 2" xfId="12242" xr:uid="{00000000-0005-0000-0000-000056390000}"/>
    <cellStyle name="Monétaire 2 3 3 5 2 2 3" xfId="17928" xr:uid="{00000000-0005-0000-0000-000057390000}"/>
    <cellStyle name="Monétaire 2 3 3 5 2 3" xfId="9272" xr:uid="{00000000-0005-0000-0000-000058390000}"/>
    <cellStyle name="Monétaire 2 3 3 5 2 4" xfId="14958" xr:uid="{00000000-0005-0000-0000-000059390000}"/>
    <cellStyle name="Monétaire 2 3 3 5 3" xfId="4952" xr:uid="{00000000-0005-0000-0000-00005A390000}"/>
    <cellStyle name="Monétaire 2 3 3 5 3 2" xfId="10892" xr:uid="{00000000-0005-0000-0000-00005B390000}"/>
    <cellStyle name="Monétaire 2 3 3 5 3 3" xfId="16578" xr:uid="{00000000-0005-0000-0000-00005C390000}"/>
    <cellStyle name="Monétaire 2 3 3 5 4" xfId="7922" xr:uid="{00000000-0005-0000-0000-00005D390000}"/>
    <cellStyle name="Monétaire 2 3 3 5 5" xfId="13608" xr:uid="{00000000-0005-0000-0000-00005E390000}"/>
    <cellStyle name="Monétaire 2 3 3 6" xfId="2244" xr:uid="{00000000-0005-0000-0000-00005F390000}"/>
    <cellStyle name="Monétaire 2 3 3 6 2" xfId="5222" xr:uid="{00000000-0005-0000-0000-000060390000}"/>
    <cellStyle name="Monétaire 2 3 3 6 2 2" xfId="11162" xr:uid="{00000000-0005-0000-0000-000061390000}"/>
    <cellStyle name="Monétaire 2 3 3 6 2 3" xfId="16848" xr:uid="{00000000-0005-0000-0000-000062390000}"/>
    <cellStyle name="Monétaire 2 3 3 6 3" xfId="8192" xr:uid="{00000000-0005-0000-0000-000063390000}"/>
    <cellStyle name="Monétaire 2 3 3 6 4" xfId="13878" xr:uid="{00000000-0005-0000-0000-000064390000}"/>
    <cellStyle name="Monétaire 2 3 3 7" xfId="3602" xr:uid="{00000000-0005-0000-0000-000065390000}"/>
    <cellStyle name="Monétaire 2 3 3 7 2" xfId="9542" xr:uid="{00000000-0005-0000-0000-000066390000}"/>
    <cellStyle name="Monétaire 2 3 3 7 3" xfId="15228" xr:uid="{00000000-0005-0000-0000-000067390000}"/>
    <cellStyle name="Monétaire 2 3 3 8" xfId="3872" xr:uid="{00000000-0005-0000-0000-000068390000}"/>
    <cellStyle name="Monétaire 2 3 3 8 2" xfId="9812" xr:uid="{00000000-0005-0000-0000-000069390000}"/>
    <cellStyle name="Monétaire 2 3 3 8 3" xfId="15498" xr:uid="{00000000-0005-0000-0000-00006A390000}"/>
    <cellStyle name="Monétaire 2 3 3 9" xfId="6572" xr:uid="{00000000-0005-0000-0000-00006B390000}"/>
    <cellStyle name="Monétaire 2 3 4" xfId="1127" xr:uid="{00000000-0005-0000-0000-00006C390000}"/>
    <cellStyle name="Monétaire 2 3 4 2" xfId="2511" xr:uid="{00000000-0005-0000-0000-00006D390000}"/>
    <cellStyle name="Monétaire 2 3 4 2 2" xfId="5489" xr:uid="{00000000-0005-0000-0000-00006E390000}"/>
    <cellStyle name="Monétaire 2 3 4 2 2 2" xfId="11429" xr:uid="{00000000-0005-0000-0000-00006F390000}"/>
    <cellStyle name="Monétaire 2 3 4 2 2 3" xfId="17115" xr:uid="{00000000-0005-0000-0000-000070390000}"/>
    <cellStyle name="Monétaire 2 3 4 2 3" xfId="8459" xr:uid="{00000000-0005-0000-0000-000071390000}"/>
    <cellStyle name="Monétaire 2 3 4 2 4" xfId="14145" xr:uid="{00000000-0005-0000-0000-000072390000}"/>
    <cellStyle name="Monétaire 2 3 4 3" xfId="4139" xr:uid="{00000000-0005-0000-0000-000073390000}"/>
    <cellStyle name="Monétaire 2 3 4 3 2" xfId="10079" xr:uid="{00000000-0005-0000-0000-000074390000}"/>
    <cellStyle name="Monétaire 2 3 4 3 3" xfId="15765" xr:uid="{00000000-0005-0000-0000-000075390000}"/>
    <cellStyle name="Monétaire 2 3 4 4" xfId="7109" xr:uid="{00000000-0005-0000-0000-000076390000}"/>
    <cellStyle name="Monétaire 2 3 4 5" xfId="12795" xr:uid="{00000000-0005-0000-0000-000077390000}"/>
    <cellStyle name="Monétaire 2 3 5" xfId="1397" xr:uid="{00000000-0005-0000-0000-000078390000}"/>
    <cellStyle name="Monétaire 2 3 5 2" xfId="2781" xr:uid="{00000000-0005-0000-0000-000079390000}"/>
    <cellStyle name="Monétaire 2 3 5 2 2" xfId="5759" xr:uid="{00000000-0005-0000-0000-00007A390000}"/>
    <cellStyle name="Monétaire 2 3 5 2 2 2" xfId="11699" xr:uid="{00000000-0005-0000-0000-00007B390000}"/>
    <cellStyle name="Monétaire 2 3 5 2 2 3" xfId="17385" xr:uid="{00000000-0005-0000-0000-00007C390000}"/>
    <cellStyle name="Monétaire 2 3 5 2 3" xfId="8729" xr:uid="{00000000-0005-0000-0000-00007D390000}"/>
    <cellStyle name="Monétaire 2 3 5 2 4" xfId="14415" xr:uid="{00000000-0005-0000-0000-00007E390000}"/>
    <cellStyle name="Monétaire 2 3 5 3" xfId="4409" xr:uid="{00000000-0005-0000-0000-00007F390000}"/>
    <cellStyle name="Monétaire 2 3 5 3 2" xfId="10349" xr:uid="{00000000-0005-0000-0000-000080390000}"/>
    <cellStyle name="Monétaire 2 3 5 3 3" xfId="16035" xr:uid="{00000000-0005-0000-0000-000081390000}"/>
    <cellStyle name="Monétaire 2 3 5 4" xfId="7379" xr:uid="{00000000-0005-0000-0000-000082390000}"/>
    <cellStyle name="Monétaire 2 3 5 5" xfId="13065" xr:uid="{00000000-0005-0000-0000-000083390000}"/>
    <cellStyle name="Monétaire 2 3 6" xfId="1670" xr:uid="{00000000-0005-0000-0000-000084390000}"/>
    <cellStyle name="Monétaire 2 3 6 2" xfId="3054" xr:uid="{00000000-0005-0000-0000-000085390000}"/>
    <cellStyle name="Monétaire 2 3 6 2 2" xfId="6029" xr:uid="{00000000-0005-0000-0000-000086390000}"/>
    <cellStyle name="Monétaire 2 3 6 2 2 2" xfId="11969" xr:uid="{00000000-0005-0000-0000-000087390000}"/>
    <cellStyle name="Monétaire 2 3 6 2 2 3" xfId="17655" xr:uid="{00000000-0005-0000-0000-000088390000}"/>
    <cellStyle name="Monétaire 2 3 6 2 3" xfId="8999" xr:uid="{00000000-0005-0000-0000-000089390000}"/>
    <cellStyle name="Monétaire 2 3 6 2 4" xfId="14685" xr:uid="{00000000-0005-0000-0000-00008A390000}"/>
    <cellStyle name="Monétaire 2 3 6 3" xfId="4679" xr:uid="{00000000-0005-0000-0000-00008B390000}"/>
    <cellStyle name="Monétaire 2 3 6 3 2" xfId="10619" xr:uid="{00000000-0005-0000-0000-00008C390000}"/>
    <cellStyle name="Monétaire 2 3 6 3 3" xfId="16305" xr:uid="{00000000-0005-0000-0000-00008D390000}"/>
    <cellStyle name="Monétaire 2 3 6 4" xfId="7649" xr:uid="{00000000-0005-0000-0000-00008E390000}"/>
    <cellStyle name="Monétaire 2 3 6 5" xfId="13335" xr:uid="{00000000-0005-0000-0000-00008F390000}"/>
    <cellStyle name="Monétaire 2 3 7" xfId="1971" xr:uid="{00000000-0005-0000-0000-000090390000}"/>
    <cellStyle name="Monétaire 2 3 7 2" xfId="3327" xr:uid="{00000000-0005-0000-0000-000091390000}"/>
    <cellStyle name="Monétaire 2 3 7 2 2" xfId="6299" xr:uid="{00000000-0005-0000-0000-000092390000}"/>
    <cellStyle name="Monétaire 2 3 7 2 2 2" xfId="12239" xr:uid="{00000000-0005-0000-0000-000093390000}"/>
    <cellStyle name="Monétaire 2 3 7 2 2 3" xfId="17925" xr:uid="{00000000-0005-0000-0000-000094390000}"/>
    <cellStyle name="Monétaire 2 3 7 2 3" xfId="9269" xr:uid="{00000000-0005-0000-0000-000095390000}"/>
    <cellStyle name="Monétaire 2 3 7 2 4" xfId="14955" xr:uid="{00000000-0005-0000-0000-000096390000}"/>
    <cellStyle name="Monétaire 2 3 7 3" xfId="4949" xr:uid="{00000000-0005-0000-0000-000097390000}"/>
    <cellStyle name="Monétaire 2 3 7 3 2" xfId="10889" xr:uid="{00000000-0005-0000-0000-000098390000}"/>
    <cellStyle name="Monétaire 2 3 7 3 3" xfId="16575" xr:uid="{00000000-0005-0000-0000-000099390000}"/>
    <cellStyle name="Monétaire 2 3 7 4" xfId="7919" xr:uid="{00000000-0005-0000-0000-00009A390000}"/>
    <cellStyle name="Monétaire 2 3 7 5" xfId="13605" xr:uid="{00000000-0005-0000-0000-00009B390000}"/>
    <cellStyle name="Monétaire 2 3 8" xfId="2241" xr:uid="{00000000-0005-0000-0000-00009C390000}"/>
    <cellStyle name="Monétaire 2 3 8 2" xfId="5219" xr:uid="{00000000-0005-0000-0000-00009D390000}"/>
    <cellStyle name="Monétaire 2 3 8 2 2" xfId="11159" xr:uid="{00000000-0005-0000-0000-00009E390000}"/>
    <cellStyle name="Monétaire 2 3 8 2 3" xfId="16845" xr:uid="{00000000-0005-0000-0000-00009F390000}"/>
    <cellStyle name="Monétaire 2 3 8 3" xfId="8189" xr:uid="{00000000-0005-0000-0000-0000A0390000}"/>
    <cellStyle name="Monétaire 2 3 8 4" xfId="13875" xr:uid="{00000000-0005-0000-0000-0000A1390000}"/>
    <cellStyle name="Monétaire 2 3 9" xfId="3599" xr:uid="{00000000-0005-0000-0000-0000A2390000}"/>
    <cellStyle name="Monétaire 2 3 9 2" xfId="9539" xr:uid="{00000000-0005-0000-0000-0000A3390000}"/>
    <cellStyle name="Monétaire 2 3 9 3" xfId="15225" xr:uid="{00000000-0005-0000-0000-0000A4390000}"/>
    <cellStyle name="Monétaire 2 4" xfId="691" xr:uid="{00000000-0005-0000-0000-0000A5390000}"/>
    <cellStyle name="Monétaire 2 4 10" xfId="6573" xr:uid="{00000000-0005-0000-0000-0000A6390000}"/>
    <cellStyle name="Monétaire 2 4 11" xfId="6843" xr:uid="{00000000-0005-0000-0000-0000A7390000}"/>
    <cellStyle name="Monétaire 2 4 12" xfId="12514" xr:uid="{00000000-0005-0000-0000-0000A8390000}"/>
    <cellStyle name="Monétaire 2 4 2" xfId="692" xr:uid="{00000000-0005-0000-0000-0000A9390000}"/>
    <cellStyle name="Monétaire 2 4 2 10" xfId="6844" xr:uid="{00000000-0005-0000-0000-0000AA390000}"/>
    <cellStyle name="Monétaire 2 4 2 11" xfId="12515" xr:uid="{00000000-0005-0000-0000-0000AB390000}"/>
    <cellStyle name="Monétaire 2 4 2 2" xfId="1132" xr:uid="{00000000-0005-0000-0000-0000AC390000}"/>
    <cellStyle name="Monétaire 2 4 2 2 2" xfId="2516" xr:uid="{00000000-0005-0000-0000-0000AD390000}"/>
    <cellStyle name="Monétaire 2 4 2 2 2 2" xfId="5494" xr:uid="{00000000-0005-0000-0000-0000AE390000}"/>
    <cellStyle name="Monétaire 2 4 2 2 2 2 2" xfId="11434" xr:uid="{00000000-0005-0000-0000-0000AF390000}"/>
    <cellStyle name="Monétaire 2 4 2 2 2 2 3" xfId="17120" xr:uid="{00000000-0005-0000-0000-0000B0390000}"/>
    <cellStyle name="Monétaire 2 4 2 2 2 3" xfId="8464" xr:uid="{00000000-0005-0000-0000-0000B1390000}"/>
    <cellStyle name="Monétaire 2 4 2 2 2 4" xfId="14150" xr:uid="{00000000-0005-0000-0000-0000B2390000}"/>
    <cellStyle name="Monétaire 2 4 2 2 3" xfId="4144" xr:uid="{00000000-0005-0000-0000-0000B3390000}"/>
    <cellStyle name="Monétaire 2 4 2 2 3 2" xfId="10084" xr:uid="{00000000-0005-0000-0000-0000B4390000}"/>
    <cellStyle name="Monétaire 2 4 2 2 3 3" xfId="15770" xr:uid="{00000000-0005-0000-0000-0000B5390000}"/>
    <cellStyle name="Monétaire 2 4 2 2 4" xfId="7114" xr:uid="{00000000-0005-0000-0000-0000B6390000}"/>
    <cellStyle name="Monétaire 2 4 2 2 5" xfId="12800" xr:uid="{00000000-0005-0000-0000-0000B7390000}"/>
    <cellStyle name="Monétaire 2 4 2 3" xfId="1402" xr:uid="{00000000-0005-0000-0000-0000B8390000}"/>
    <cellStyle name="Monétaire 2 4 2 3 2" xfId="2786" xr:uid="{00000000-0005-0000-0000-0000B9390000}"/>
    <cellStyle name="Monétaire 2 4 2 3 2 2" xfId="5764" xr:uid="{00000000-0005-0000-0000-0000BA390000}"/>
    <cellStyle name="Monétaire 2 4 2 3 2 2 2" xfId="11704" xr:uid="{00000000-0005-0000-0000-0000BB390000}"/>
    <cellStyle name="Monétaire 2 4 2 3 2 2 3" xfId="17390" xr:uid="{00000000-0005-0000-0000-0000BC390000}"/>
    <cellStyle name="Monétaire 2 4 2 3 2 3" xfId="8734" xr:uid="{00000000-0005-0000-0000-0000BD390000}"/>
    <cellStyle name="Monétaire 2 4 2 3 2 4" xfId="14420" xr:uid="{00000000-0005-0000-0000-0000BE390000}"/>
    <cellStyle name="Monétaire 2 4 2 3 3" xfId="4414" xr:uid="{00000000-0005-0000-0000-0000BF390000}"/>
    <cellStyle name="Monétaire 2 4 2 3 3 2" xfId="10354" xr:uid="{00000000-0005-0000-0000-0000C0390000}"/>
    <cellStyle name="Monétaire 2 4 2 3 3 3" xfId="16040" xr:uid="{00000000-0005-0000-0000-0000C1390000}"/>
    <cellStyle name="Monétaire 2 4 2 3 4" xfId="7384" xr:uid="{00000000-0005-0000-0000-0000C2390000}"/>
    <cellStyle name="Monétaire 2 4 2 3 5" xfId="13070" xr:uid="{00000000-0005-0000-0000-0000C3390000}"/>
    <cellStyle name="Monétaire 2 4 2 4" xfId="1675" xr:uid="{00000000-0005-0000-0000-0000C4390000}"/>
    <cellStyle name="Monétaire 2 4 2 4 2" xfId="3059" xr:uid="{00000000-0005-0000-0000-0000C5390000}"/>
    <cellStyle name="Monétaire 2 4 2 4 2 2" xfId="6034" xr:uid="{00000000-0005-0000-0000-0000C6390000}"/>
    <cellStyle name="Monétaire 2 4 2 4 2 2 2" xfId="11974" xr:uid="{00000000-0005-0000-0000-0000C7390000}"/>
    <cellStyle name="Monétaire 2 4 2 4 2 2 3" xfId="17660" xr:uid="{00000000-0005-0000-0000-0000C8390000}"/>
    <cellStyle name="Monétaire 2 4 2 4 2 3" xfId="9004" xr:uid="{00000000-0005-0000-0000-0000C9390000}"/>
    <cellStyle name="Monétaire 2 4 2 4 2 4" xfId="14690" xr:uid="{00000000-0005-0000-0000-0000CA390000}"/>
    <cellStyle name="Monétaire 2 4 2 4 3" xfId="4684" xr:uid="{00000000-0005-0000-0000-0000CB390000}"/>
    <cellStyle name="Monétaire 2 4 2 4 3 2" xfId="10624" xr:uid="{00000000-0005-0000-0000-0000CC390000}"/>
    <cellStyle name="Monétaire 2 4 2 4 3 3" xfId="16310" xr:uid="{00000000-0005-0000-0000-0000CD390000}"/>
    <cellStyle name="Monétaire 2 4 2 4 4" xfId="7654" xr:uid="{00000000-0005-0000-0000-0000CE390000}"/>
    <cellStyle name="Monétaire 2 4 2 4 5" xfId="13340" xr:uid="{00000000-0005-0000-0000-0000CF390000}"/>
    <cellStyle name="Monétaire 2 4 2 5" xfId="1976" xr:uid="{00000000-0005-0000-0000-0000D0390000}"/>
    <cellStyle name="Monétaire 2 4 2 5 2" xfId="3332" xr:uid="{00000000-0005-0000-0000-0000D1390000}"/>
    <cellStyle name="Monétaire 2 4 2 5 2 2" xfId="6304" xr:uid="{00000000-0005-0000-0000-0000D2390000}"/>
    <cellStyle name="Monétaire 2 4 2 5 2 2 2" xfId="12244" xr:uid="{00000000-0005-0000-0000-0000D3390000}"/>
    <cellStyle name="Monétaire 2 4 2 5 2 2 3" xfId="17930" xr:uid="{00000000-0005-0000-0000-0000D4390000}"/>
    <cellStyle name="Monétaire 2 4 2 5 2 3" xfId="9274" xr:uid="{00000000-0005-0000-0000-0000D5390000}"/>
    <cellStyle name="Monétaire 2 4 2 5 2 4" xfId="14960" xr:uid="{00000000-0005-0000-0000-0000D6390000}"/>
    <cellStyle name="Monétaire 2 4 2 5 3" xfId="4954" xr:uid="{00000000-0005-0000-0000-0000D7390000}"/>
    <cellStyle name="Monétaire 2 4 2 5 3 2" xfId="10894" xr:uid="{00000000-0005-0000-0000-0000D8390000}"/>
    <cellStyle name="Monétaire 2 4 2 5 3 3" xfId="16580" xr:uid="{00000000-0005-0000-0000-0000D9390000}"/>
    <cellStyle name="Monétaire 2 4 2 5 4" xfId="7924" xr:uid="{00000000-0005-0000-0000-0000DA390000}"/>
    <cellStyle name="Monétaire 2 4 2 5 5" xfId="13610" xr:uid="{00000000-0005-0000-0000-0000DB390000}"/>
    <cellStyle name="Monétaire 2 4 2 6" xfId="2246" xr:uid="{00000000-0005-0000-0000-0000DC390000}"/>
    <cellStyle name="Monétaire 2 4 2 6 2" xfId="5224" xr:uid="{00000000-0005-0000-0000-0000DD390000}"/>
    <cellStyle name="Monétaire 2 4 2 6 2 2" xfId="11164" xr:uid="{00000000-0005-0000-0000-0000DE390000}"/>
    <cellStyle name="Monétaire 2 4 2 6 2 3" xfId="16850" xr:uid="{00000000-0005-0000-0000-0000DF390000}"/>
    <cellStyle name="Monétaire 2 4 2 6 3" xfId="8194" xr:uid="{00000000-0005-0000-0000-0000E0390000}"/>
    <cellStyle name="Monétaire 2 4 2 6 4" xfId="13880" xr:uid="{00000000-0005-0000-0000-0000E1390000}"/>
    <cellStyle name="Monétaire 2 4 2 7" xfId="3604" xr:uid="{00000000-0005-0000-0000-0000E2390000}"/>
    <cellStyle name="Monétaire 2 4 2 7 2" xfId="9544" xr:uid="{00000000-0005-0000-0000-0000E3390000}"/>
    <cellStyle name="Monétaire 2 4 2 7 3" xfId="15230" xr:uid="{00000000-0005-0000-0000-0000E4390000}"/>
    <cellStyle name="Monétaire 2 4 2 8" xfId="3874" xr:uid="{00000000-0005-0000-0000-0000E5390000}"/>
    <cellStyle name="Monétaire 2 4 2 8 2" xfId="9814" xr:uid="{00000000-0005-0000-0000-0000E6390000}"/>
    <cellStyle name="Monétaire 2 4 2 8 3" xfId="15500" xr:uid="{00000000-0005-0000-0000-0000E7390000}"/>
    <cellStyle name="Monétaire 2 4 2 9" xfId="6574" xr:uid="{00000000-0005-0000-0000-0000E8390000}"/>
    <cellStyle name="Monétaire 2 4 3" xfId="1131" xr:uid="{00000000-0005-0000-0000-0000E9390000}"/>
    <cellStyle name="Monétaire 2 4 3 2" xfId="2515" xr:uid="{00000000-0005-0000-0000-0000EA390000}"/>
    <cellStyle name="Monétaire 2 4 3 2 2" xfId="5493" xr:uid="{00000000-0005-0000-0000-0000EB390000}"/>
    <cellStyle name="Monétaire 2 4 3 2 2 2" xfId="11433" xr:uid="{00000000-0005-0000-0000-0000EC390000}"/>
    <cellStyle name="Monétaire 2 4 3 2 2 3" xfId="17119" xr:uid="{00000000-0005-0000-0000-0000ED390000}"/>
    <cellStyle name="Monétaire 2 4 3 2 3" xfId="8463" xr:uid="{00000000-0005-0000-0000-0000EE390000}"/>
    <cellStyle name="Monétaire 2 4 3 2 4" xfId="14149" xr:uid="{00000000-0005-0000-0000-0000EF390000}"/>
    <cellStyle name="Monétaire 2 4 3 3" xfId="4143" xr:uid="{00000000-0005-0000-0000-0000F0390000}"/>
    <cellStyle name="Monétaire 2 4 3 3 2" xfId="10083" xr:uid="{00000000-0005-0000-0000-0000F1390000}"/>
    <cellStyle name="Monétaire 2 4 3 3 3" xfId="15769" xr:uid="{00000000-0005-0000-0000-0000F2390000}"/>
    <cellStyle name="Monétaire 2 4 3 4" xfId="7113" xr:uid="{00000000-0005-0000-0000-0000F3390000}"/>
    <cellStyle name="Monétaire 2 4 3 5" xfId="12799" xr:uid="{00000000-0005-0000-0000-0000F4390000}"/>
    <cellStyle name="Monétaire 2 4 4" xfId="1401" xr:uid="{00000000-0005-0000-0000-0000F5390000}"/>
    <cellStyle name="Monétaire 2 4 4 2" xfId="2785" xr:uid="{00000000-0005-0000-0000-0000F6390000}"/>
    <cellStyle name="Monétaire 2 4 4 2 2" xfId="5763" xr:uid="{00000000-0005-0000-0000-0000F7390000}"/>
    <cellStyle name="Monétaire 2 4 4 2 2 2" xfId="11703" xr:uid="{00000000-0005-0000-0000-0000F8390000}"/>
    <cellStyle name="Monétaire 2 4 4 2 2 3" xfId="17389" xr:uid="{00000000-0005-0000-0000-0000F9390000}"/>
    <cellStyle name="Monétaire 2 4 4 2 3" xfId="8733" xr:uid="{00000000-0005-0000-0000-0000FA390000}"/>
    <cellStyle name="Monétaire 2 4 4 2 4" xfId="14419" xr:uid="{00000000-0005-0000-0000-0000FB390000}"/>
    <cellStyle name="Monétaire 2 4 4 3" xfId="4413" xr:uid="{00000000-0005-0000-0000-0000FC390000}"/>
    <cellStyle name="Monétaire 2 4 4 3 2" xfId="10353" xr:uid="{00000000-0005-0000-0000-0000FD390000}"/>
    <cellStyle name="Monétaire 2 4 4 3 3" xfId="16039" xr:uid="{00000000-0005-0000-0000-0000FE390000}"/>
    <cellStyle name="Monétaire 2 4 4 4" xfId="7383" xr:uid="{00000000-0005-0000-0000-0000FF390000}"/>
    <cellStyle name="Monétaire 2 4 4 5" xfId="13069" xr:uid="{00000000-0005-0000-0000-0000003A0000}"/>
    <cellStyle name="Monétaire 2 4 5" xfId="1674" xr:uid="{00000000-0005-0000-0000-0000013A0000}"/>
    <cellStyle name="Monétaire 2 4 5 2" xfId="3058" xr:uid="{00000000-0005-0000-0000-0000023A0000}"/>
    <cellStyle name="Monétaire 2 4 5 2 2" xfId="6033" xr:uid="{00000000-0005-0000-0000-0000033A0000}"/>
    <cellStyle name="Monétaire 2 4 5 2 2 2" xfId="11973" xr:uid="{00000000-0005-0000-0000-0000043A0000}"/>
    <cellStyle name="Monétaire 2 4 5 2 2 3" xfId="17659" xr:uid="{00000000-0005-0000-0000-0000053A0000}"/>
    <cellStyle name="Monétaire 2 4 5 2 3" xfId="9003" xr:uid="{00000000-0005-0000-0000-0000063A0000}"/>
    <cellStyle name="Monétaire 2 4 5 2 4" xfId="14689" xr:uid="{00000000-0005-0000-0000-0000073A0000}"/>
    <cellStyle name="Monétaire 2 4 5 3" xfId="4683" xr:uid="{00000000-0005-0000-0000-0000083A0000}"/>
    <cellStyle name="Monétaire 2 4 5 3 2" xfId="10623" xr:uid="{00000000-0005-0000-0000-0000093A0000}"/>
    <cellStyle name="Monétaire 2 4 5 3 3" xfId="16309" xr:uid="{00000000-0005-0000-0000-00000A3A0000}"/>
    <cellStyle name="Monétaire 2 4 5 4" xfId="7653" xr:uid="{00000000-0005-0000-0000-00000B3A0000}"/>
    <cellStyle name="Monétaire 2 4 5 5" xfId="13339" xr:uid="{00000000-0005-0000-0000-00000C3A0000}"/>
    <cellStyle name="Monétaire 2 4 6" xfId="1975" xr:uid="{00000000-0005-0000-0000-00000D3A0000}"/>
    <cellStyle name="Monétaire 2 4 6 2" xfId="3331" xr:uid="{00000000-0005-0000-0000-00000E3A0000}"/>
    <cellStyle name="Monétaire 2 4 6 2 2" xfId="6303" xr:uid="{00000000-0005-0000-0000-00000F3A0000}"/>
    <cellStyle name="Monétaire 2 4 6 2 2 2" xfId="12243" xr:uid="{00000000-0005-0000-0000-0000103A0000}"/>
    <cellStyle name="Monétaire 2 4 6 2 2 3" xfId="17929" xr:uid="{00000000-0005-0000-0000-0000113A0000}"/>
    <cellStyle name="Monétaire 2 4 6 2 3" xfId="9273" xr:uid="{00000000-0005-0000-0000-0000123A0000}"/>
    <cellStyle name="Monétaire 2 4 6 2 4" xfId="14959" xr:uid="{00000000-0005-0000-0000-0000133A0000}"/>
    <cellStyle name="Monétaire 2 4 6 3" xfId="4953" xr:uid="{00000000-0005-0000-0000-0000143A0000}"/>
    <cellStyle name="Monétaire 2 4 6 3 2" xfId="10893" xr:uid="{00000000-0005-0000-0000-0000153A0000}"/>
    <cellStyle name="Monétaire 2 4 6 3 3" xfId="16579" xr:uid="{00000000-0005-0000-0000-0000163A0000}"/>
    <cellStyle name="Monétaire 2 4 6 4" xfId="7923" xr:uid="{00000000-0005-0000-0000-0000173A0000}"/>
    <cellStyle name="Monétaire 2 4 6 5" xfId="13609" xr:uid="{00000000-0005-0000-0000-0000183A0000}"/>
    <cellStyle name="Monétaire 2 4 7" xfId="2245" xr:uid="{00000000-0005-0000-0000-0000193A0000}"/>
    <cellStyle name="Monétaire 2 4 7 2" xfId="5223" xr:uid="{00000000-0005-0000-0000-00001A3A0000}"/>
    <cellStyle name="Monétaire 2 4 7 2 2" xfId="11163" xr:uid="{00000000-0005-0000-0000-00001B3A0000}"/>
    <cellStyle name="Monétaire 2 4 7 2 3" xfId="16849" xr:uid="{00000000-0005-0000-0000-00001C3A0000}"/>
    <cellStyle name="Monétaire 2 4 7 3" xfId="8193" xr:uid="{00000000-0005-0000-0000-00001D3A0000}"/>
    <cellStyle name="Monétaire 2 4 7 4" xfId="13879" xr:uid="{00000000-0005-0000-0000-00001E3A0000}"/>
    <cellStyle name="Monétaire 2 4 8" xfId="3603" xr:uid="{00000000-0005-0000-0000-00001F3A0000}"/>
    <cellStyle name="Monétaire 2 4 8 2" xfId="9543" xr:uid="{00000000-0005-0000-0000-0000203A0000}"/>
    <cellStyle name="Monétaire 2 4 8 3" xfId="15229" xr:uid="{00000000-0005-0000-0000-0000213A0000}"/>
    <cellStyle name="Monétaire 2 4 9" xfId="3873" xr:uid="{00000000-0005-0000-0000-0000223A0000}"/>
    <cellStyle name="Monétaire 2 4 9 2" xfId="9813" xr:uid="{00000000-0005-0000-0000-0000233A0000}"/>
    <cellStyle name="Monétaire 2 4 9 3" xfId="15499" xr:uid="{00000000-0005-0000-0000-0000243A0000}"/>
    <cellStyle name="Monétaire 2 5" xfId="693" xr:uid="{00000000-0005-0000-0000-0000253A0000}"/>
    <cellStyle name="Monétaire 2 5 10" xfId="6575" xr:uid="{00000000-0005-0000-0000-0000263A0000}"/>
    <cellStyle name="Monétaire 2 5 11" xfId="6845" xr:uid="{00000000-0005-0000-0000-0000273A0000}"/>
    <cellStyle name="Monétaire 2 5 12" xfId="12516" xr:uid="{00000000-0005-0000-0000-0000283A0000}"/>
    <cellStyle name="Monétaire 2 5 2" xfId="694" xr:uid="{00000000-0005-0000-0000-0000293A0000}"/>
    <cellStyle name="Monétaire 2 5 2 10" xfId="6846" xr:uid="{00000000-0005-0000-0000-00002A3A0000}"/>
    <cellStyle name="Monétaire 2 5 2 11" xfId="12517" xr:uid="{00000000-0005-0000-0000-00002B3A0000}"/>
    <cellStyle name="Monétaire 2 5 2 2" xfId="1134" xr:uid="{00000000-0005-0000-0000-00002C3A0000}"/>
    <cellStyle name="Monétaire 2 5 2 2 2" xfId="2518" xr:uid="{00000000-0005-0000-0000-00002D3A0000}"/>
    <cellStyle name="Monétaire 2 5 2 2 2 2" xfId="5496" xr:uid="{00000000-0005-0000-0000-00002E3A0000}"/>
    <cellStyle name="Monétaire 2 5 2 2 2 2 2" xfId="11436" xr:uid="{00000000-0005-0000-0000-00002F3A0000}"/>
    <cellStyle name="Monétaire 2 5 2 2 2 2 3" xfId="17122" xr:uid="{00000000-0005-0000-0000-0000303A0000}"/>
    <cellStyle name="Monétaire 2 5 2 2 2 3" xfId="8466" xr:uid="{00000000-0005-0000-0000-0000313A0000}"/>
    <cellStyle name="Monétaire 2 5 2 2 2 4" xfId="14152" xr:uid="{00000000-0005-0000-0000-0000323A0000}"/>
    <cellStyle name="Monétaire 2 5 2 2 3" xfId="4146" xr:uid="{00000000-0005-0000-0000-0000333A0000}"/>
    <cellStyle name="Monétaire 2 5 2 2 3 2" xfId="10086" xr:uid="{00000000-0005-0000-0000-0000343A0000}"/>
    <cellStyle name="Monétaire 2 5 2 2 3 3" xfId="15772" xr:uid="{00000000-0005-0000-0000-0000353A0000}"/>
    <cellStyle name="Monétaire 2 5 2 2 4" xfId="7116" xr:uid="{00000000-0005-0000-0000-0000363A0000}"/>
    <cellStyle name="Monétaire 2 5 2 2 5" xfId="12802" xr:uid="{00000000-0005-0000-0000-0000373A0000}"/>
    <cellStyle name="Monétaire 2 5 2 3" xfId="1404" xr:uid="{00000000-0005-0000-0000-0000383A0000}"/>
    <cellStyle name="Monétaire 2 5 2 3 2" xfId="2788" xr:uid="{00000000-0005-0000-0000-0000393A0000}"/>
    <cellStyle name="Monétaire 2 5 2 3 2 2" xfId="5766" xr:uid="{00000000-0005-0000-0000-00003A3A0000}"/>
    <cellStyle name="Monétaire 2 5 2 3 2 2 2" xfId="11706" xr:uid="{00000000-0005-0000-0000-00003B3A0000}"/>
    <cellStyle name="Monétaire 2 5 2 3 2 2 3" xfId="17392" xr:uid="{00000000-0005-0000-0000-00003C3A0000}"/>
    <cellStyle name="Monétaire 2 5 2 3 2 3" xfId="8736" xr:uid="{00000000-0005-0000-0000-00003D3A0000}"/>
    <cellStyle name="Monétaire 2 5 2 3 2 4" xfId="14422" xr:uid="{00000000-0005-0000-0000-00003E3A0000}"/>
    <cellStyle name="Monétaire 2 5 2 3 3" xfId="4416" xr:uid="{00000000-0005-0000-0000-00003F3A0000}"/>
    <cellStyle name="Monétaire 2 5 2 3 3 2" xfId="10356" xr:uid="{00000000-0005-0000-0000-0000403A0000}"/>
    <cellStyle name="Monétaire 2 5 2 3 3 3" xfId="16042" xr:uid="{00000000-0005-0000-0000-0000413A0000}"/>
    <cellStyle name="Monétaire 2 5 2 3 4" xfId="7386" xr:uid="{00000000-0005-0000-0000-0000423A0000}"/>
    <cellStyle name="Monétaire 2 5 2 3 5" xfId="13072" xr:uid="{00000000-0005-0000-0000-0000433A0000}"/>
    <cellStyle name="Monétaire 2 5 2 4" xfId="1677" xr:uid="{00000000-0005-0000-0000-0000443A0000}"/>
    <cellStyle name="Monétaire 2 5 2 4 2" xfId="3061" xr:uid="{00000000-0005-0000-0000-0000453A0000}"/>
    <cellStyle name="Monétaire 2 5 2 4 2 2" xfId="6036" xr:uid="{00000000-0005-0000-0000-0000463A0000}"/>
    <cellStyle name="Monétaire 2 5 2 4 2 2 2" xfId="11976" xr:uid="{00000000-0005-0000-0000-0000473A0000}"/>
    <cellStyle name="Monétaire 2 5 2 4 2 2 3" xfId="17662" xr:uid="{00000000-0005-0000-0000-0000483A0000}"/>
    <cellStyle name="Monétaire 2 5 2 4 2 3" xfId="9006" xr:uid="{00000000-0005-0000-0000-0000493A0000}"/>
    <cellStyle name="Monétaire 2 5 2 4 2 4" xfId="14692" xr:uid="{00000000-0005-0000-0000-00004A3A0000}"/>
    <cellStyle name="Monétaire 2 5 2 4 3" xfId="4686" xr:uid="{00000000-0005-0000-0000-00004B3A0000}"/>
    <cellStyle name="Monétaire 2 5 2 4 3 2" xfId="10626" xr:uid="{00000000-0005-0000-0000-00004C3A0000}"/>
    <cellStyle name="Monétaire 2 5 2 4 3 3" xfId="16312" xr:uid="{00000000-0005-0000-0000-00004D3A0000}"/>
    <cellStyle name="Monétaire 2 5 2 4 4" xfId="7656" xr:uid="{00000000-0005-0000-0000-00004E3A0000}"/>
    <cellStyle name="Monétaire 2 5 2 4 5" xfId="13342" xr:uid="{00000000-0005-0000-0000-00004F3A0000}"/>
    <cellStyle name="Monétaire 2 5 2 5" xfId="1978" xr:uid="{00000000-0005-0000-0000-0000503A0000}"/>
    <cellStyle name="Monétaire 2 5 2 5 2" xfId="3334" xr:uid="{00000000-0005-0000-0000-0000513A0000}"/>
    <cellStyle name="Monétaire 2 5 2 5 2 2" xfId="6306" xr:uid="{00000000-0005-0000-0000-0000523A0000}"/>
    <cellStyle name="Monétaire 2 5 2 5 2 2 2" xfId="12246" xr:uid="{00000000-0005-0000-0000-0000533A0000}"/>
    <cellStyle name="Monétaire 2 5 2 5 2 2 3" xfId="17932" xr:uid="{00000000-0005-0000-0000-0000543A0000}"/>
    <cellStyle name="Monétaire 2 5 2 5 2 3" xfId="9276" xr:uid="{00000000-0005-0000-0000-0000553A0000}"/>
    <cellStyle name="Monétaire 2 5 2 5 2 4" xfId="14962" xr:uid="{00000000-0005-0000-0000-0000563A0000}"/>
    <cellStyle name="Monétaire 2 5 2 5 3" xfId="4956" xr:uid="{00000000-0005-0000-0000-0000573A0000}"/>
    <cellStyle name="Monétaire 2 5 2 5 3 2" xfId="10896" xr:uid="{00000000-0005-0000-0000-0000583A0000}"/>
    <cellStyle name="Monétaire 2 5 2 5 3 3" xfId="16582" xr:uid="{00000000-0005-0000-0000-0000593A0000}"/>
    <cellStyle name="Monétaire 2 5 2 5 4" xfId="7926" xr:uid="{00000000-0005-0000-0000-00005A3A0000}"/>
    <cellStyle name="Monétaire 2 5 2 5 5" xfId="13612" xr:uid="{00000000-0005-0000-0000-00005B3A0000}"/>
    <cellStyle name="Monétaire 2 5 2 6" xfId="2248" xr:uid="{00000000-0005-0000-0000-00005C3A0000}"/>
    <cellStyle name="Monétaire 2 5 2 6 2" xfId="5226" xr:uid="{00000000-0005-0000-0000-00005D3A0000}"/>
    <cellStyle name="Monétaire 2 5 2 6 2 2" xfId="11166" xr:uid="{00000000-0005-0000-0000-00005E3A0000}"/>
    <cellStyle name="Monétaire 2 5 2 6 2 3" xfId="16852" xr:uid="{00000000-0005-0000-0000-00005F3A0000}"/>
    <cellStyle name="Monétaire 2 5 2 6 3" xfId="8196" xr:uid="{00000000-0005-0000-0000-0000603A0000}"/>
    <cellStyle name="Monétaire 2 5 2 6 4" xfId="13882" xr:uid="{00000000-0005-0000-0000-0000613A0000}"/>
    <cellStyle name="Monétaire 2 5 2 7" xfId="3606" xr:uid="{00000000-0005-0000-0000-0000623A0000}"/>
    <cellStyle name="Monétaire 2 5 2 7 2" xfId="9546" xr:uid="{00000000-0005-0000-0000-0000633A0000}"/>
    <cellStyle name="Monétaire 2 5 2 7 3" xfId="15232" xr:uid="{00000000-0005-0000-0000-0000643A0000}"/>
    <cellStyle name="Monétaire 2 5 2 8" xfId="3876" xr:uid="{00000000-0005-0000-0000-0000653A0000}"/>
    <cellStyle name="Monétaire 2 5 2 8 2" xfId="9816" xr:uid="{00000000-0005-0000-0000-0000663A0000}"/>
    <cellStyle name="Monétaire 2 5 2 8 3" xfId="15502" xr:uid="{00000000-0005-0000-0000-0000673A0000}"/>
    <cellStyle name="Monétaire 2 5 2 9" xfId="6576" xr:uid="{00000000-0005-0000-0000-0000683A0000}"/>
    <cellStyle name="Monétaire 2 5 3" xfId="1133" xr:uid="{00000000-0005-0000-0000-0000693A0000}"/>
    <cellStyle name="Monétaire 2 5 3 2" xfId="2517" xr:uid="{00000000-0005-0000-0000-00006A3A0000}"/>
    <cellStyle name="Monétaire 2 5 3 2 2" xfId="5495" xr:uid="{00000000-0005-0000-0000-00006B3A0000}"/>
    <cellStyle name="Monétaire 2 5 3 2 2 2" xfId="11435" xr:uid="{00000000-0005-0000-0000-00006C3A0000}"/>
    <cellStyle name="Monétaire 2 5 3 2 2 3" xfId="17121" xr:uid="{00000000-0005-0000-0000-00006D3A0000}"/>
    <cellStyle name="Monétaire 2 5 3 2 3" xfId="8465" xr:uid="{00000000-0005-0000-0000-00006E3A0000}"/>
    <cellStyle name="Monétaire 2 5 3 2 4" xfId="14151" xr:uid="{00000000-0005-0000-0000-00006F3A0000}"/>
    <cellStyle name="Monétaire 2 5 3 3" xfId="4145" xr:uid="{00000000-0005-0000-0000-0000703A0000}"/>
    <cellStyle name="Monétaire 2 5 3 3 2" xfId="10085" xr:uid="{00000000-0005-0000-0000-0000713A0000}"/>
    <cellStyle name="Monétaire 2 5 3 3 3" xfId="15771" xr:uid="{00000000-0005-0000-0000-0000723A0000}"/>
    <cellStyle name="Monétaire 2 5 3 4" xfId="7115" xr:uid="{00000000-0005-0000-0000-0000733A0000}"/>
    <cellStyle name="Monétaire 2 5 3 5" xfId="12801" xr:uid="{00000000-0005-0000-0000-0000743A0000}"/>
    <cellStyle name="Monétaire 2 5 4" xfId="1403" xr:uid="{00000000-0005-0000-0000-0000753A0000}"/>
    <cellStyle name="Monétaire 2 5 4 2" xfId="2787" xr:uid="{00000000-0005-0000-0000-0000763A0000}"/>
    <cellStyle name="Monétaire 2 5 4 2 2" xfId="5765" xr:uid="{00000000-0005-0000-0000-0000773A0000}"/>
    <cellStyle name="Monétaire 2 5 4 2 2 2" xfId="11705" xr:uid="{00000000-0005-0000-0000-0000783A0000}"/>
    <cellStyle name="Monétaire 2 5 4 2 2 3" xfId="17391" xr:uid="{00000000-0005-0000-0000-0000793A0000}"/>
    <cellStyle name="Monétaire 2 5 4 2 3" xfId="8735" xr:uid="{00000000-0005-0000-0000-00007A3A0000}"/>
    <cellStyle name="Monétaire 2 5 4 2 4" xfId="14421" xr:uid="{00000000-0005-0000-0000-00007B3A0000}"/>
    <cellStyle name="Monétaire 2 5 4 3" xfId="4415" xr:uid="{00000000-0005-0000-0000-00007C3A0000}"/>
    <cellStyle name="Monétaire 2 5 4 3 2" xfId="10355" xr:uid="{00000000-0005-0000-0000-00007D3A0000}"/>
    <cellStyle name="Monétaire 2 5 4 3 3" xfId="16041" xr:uid="{00000000-0005-0000-0000-00007E3A0000}"/>
    <cellStyle name="Monétaire 2 5 4 4" xfId="7385" xr:uid="{00000000-0005-0000-0000-00007F3A0000}"/>
    <cellStyle name="Monétaire 2 5 4 5" xfId="13071" xr:uid="{00000000-0005-0000-0000-0000803A0000}"/>
    <cellStyle name="Monétaire 2 5 5" xfId="1676" xr:uid="{00000000-0005-0000-0000-0000813A0000}"/>
    <cellStyle name="Monétaire 2 5 5 2" xfId="3060" xr:uid="{00000000-0005-0000-0000-0000823A0000}"/>
    <cellStyle name="Monétaire 2 5 5 2 2" xfId="6035" xr:uid="{00000000-0005-0000-0000-0000833A0000}"/>
    <cellStyle name="Monétaire 2 5 5 2 2 2" xfId="11975" xr:uid="{00000000-0005-0000-0000-0000843A0000}"/>
    <cellStyle name="Monétaire 2 5 5 2 2 3" xfId="17661" xr:uid="{00000000-0005-0000-0000-0000853A0000}"/>
    <cellStyle name="Monétaire 2 5 5 2 3" xfId="9005" xr:uid="{00000000-0005-0000-0000-0000863A0000}"/>
    <cellStyle name="Monétaire 2 5 5 2 4" xfId="14691" xr:uid="{00000000-0005-0000-0000-0000873A0000}"/>
    <cellStyle name="Monétaire 2 5 5 3" xfId="4685" xr:uid="{00000000-0005-0000-0000-0000883A0000}"/>
    <cellStyle name="Monétaire 2 5 5 3 2" xfId="10625" xr:uid="{00000000-0005-0000-0000-0000893A0000}"/>
    <cellStyle name="Monétaire 2 5 5 3 3" xfId="16311" xr:uid="{00000000-0005-0000-0000-00008A3A0000}"/>
    <cellStyle name="Monétaire 2 5 5 4" xfId="7655" xr:uid="{00000000-0005-0000-0000-00008B3A0000}"/>
    <cellStyle name="Monétaire 2 5 5 5" xfId="13341" xr:uid="{00000000-0005-0000-0000-00008C3A0000}"/>
    <cellStyle name="Monétaire 2 5 6" xfId="1977" xr:uid="{00000000-0005-0000-0000-00008D3A0000}"/>
    <cellStyle name="Monétaire 2 5 6 2" xfId="3333" xr:uid="{00000000-0005-0000-0000-00008E3A0000}"/>
    <cellStyle name="Monétaire 2 5 6 2 2" xfId="6305" xr:uid="{00000000-0005-0000-0000-00008F3A0000}"/>
    <cellStyle name="Monétaire 2 5 6 2 2 2" xfId="12245" xr:uid="{00000000-0005-0000-0000-0000903A0000}"/>
    <cellStyle name="Monétaire 2 5 6 2 2 3" xfId="17931" xr:uid="{00000000-0005-0000-0000-0000913A0000}"/>
    <cellStyle name="Monétaire 2 5 6 2 3" xfId="9275" xr:uid="{00000000-0005-0000-0000-0000923A0000}"/>
    <cellStyle name="Monétaire 2 5 6 2 4" xfId="14961" xr:uid="{00000000-0005-0000-0000-0000933A0000}"/>
    <cellStyle name="Monétaire 2 5 6 3" xfId="4955" xr:uid="{00000000-0005-0000-0000-0000943A0000}"/>
    <cellStyle name="Monétaire 2 5 6 3 2" xfId="10895" xr:uid="{00000000-0005-0000-0000-0000953A0000}"/>
    <cellStyle name="Monétaire 2 5 6 3 3" xfId="16581" xr:uid="{00000000-0005-0000-0000-0000963A0000}"/>
    <cellStyle name="Monétaire 2 5 6 4" xfId="7925" xr:uid="{00000000-0005-0000-0000-0000973A0000}"/>
    <cellStyle name="Monétaire 2 5 6 5" xfId="13611" xr:uid="{00000000-0005-0000-0000-0000983A0000}"/>
    <cellStyle name="Monétaire 2 5 7" xfId="2247" xr:uid="{00000000-0005-0000-0000-0000993A0000}"/>
    <cellStyle name="Monétaire 2 5 7 2" xfId="5225" xr:uid="{00000000-0005-0000-0000-00009A3A0000}"/>
    <cellStyle name="Monétaire 2 5 7 2 2" xfId="11165" xr:uid="{00000000-0005-0000-0000-00009B3A0000}"/>
    <cellStyle name="Monétaire 2 5 7 2 3" xfId="16851" xr:uid="{00000000-0005-0000-0000-00009C3A0000}"/>
    <cellStyle name="Monétaire 2 5 7 3" xfId="8195" xr:uid="{00000000-0005-0000-0000-00009D3A0000}"/>
    <cellStyle name="Monétaire 2 5 7 4" xfId="13881" xr:uid="{00000000-0005-0000-0000-00009E3A0000}"/>
    <cellStyle name="Monétaire 2 5 8" xfId="3605" xr:uid="{00000000-0005-0000-0000-00009F3A0000}"/>
    <cellStyle name="Monétaire 2 5 8 2" xfId="9545" xr:uid="{00000000-0005-0000-0000-0000A03A0000}"/>
    <cellStyle name="Monétaire 2 5 8 3" xfId="15231" xr:uid="{00000000-0005-0000-0000-0000A13A0000}"/>
    <cellStyle name="Monétaire 2 5 9" xfId="3875" xr:uid="{00000000-0005-0000-0000-0000A23A0000}"/>
    <cellStyle name="Monétaire 2 5 9 2" xfId="9815" xr:uid="{00000000-0005-0000-0000-0000A33A0000}"/>
    <cellStyle name="Monétaire 2 5 9 3" xfId="15501" xr:uid="{00000000-0005-0000-0000-0000A43A0000}"/>
    <cellStyle name="Monétaire 2 6" xfId="695" xr:uid="{00000000-0005-0000-0000-0000A53A0000}"/>
    <cellStyle name="Monétaire 2 6 10" xfId="6847" xr:uid="{00000000-0005-0000-0000-0000A63A0000}"/>
    <cellStyle name="Monétaire 2 6 11" xfId="12518" xr:uid="{00000000-0005-0000-0000-0000A73A0000}"/>
    <cellStyle name="Monétaire 2 6 2" xfId="1135" xr:uid="{00000000-0005-0000-0000-0000A83A0000}"/>
    <cellStyle name="Monétaire 2 6 2 2" xfId="2519" xr:uid="{00000000-0005-0000-0000-0000A93A0000}"/>
    <cellStyle name="Monétaire 2 6 2 2 2" xfId="5497" xr:uid="{00000000-0005-0000-0000-0000AA3A0000}"/>
    <cellStyle name="Monétaire 2 6 2 2 2 2" xfId="11437" xr:uid="{00000000-0005-0000-0000-0000AB3A0000}"/>
    <cellStyle name="Monétaire 2 6 2 2 2 3" xfId="17123" xr:uid="{00000000-0005-0000-0000-0000AC3A0000}"/>
    <cellStyle name="Monétaire 2 6 2 2 3" xfId="8467" xr:uid="{00000000-0005-0000-0000-0000AD3A0000}"/>
    <cellStyle name="Monétaire 2 6 2 2 4" xfId="14153" xr:uid="{00000000-0005-0000-0000-0000AE3A0000}"/>
    <cellStyle name="Monétaire 2 6 2 3" xfId="4147" xr:uid="{00000000-0005-0000-0000-0000AF3A0000}"/>
    <cellStyle name="Monétaire 2 6 2 3 2" xfId="10087" xr:uid="{00000000-0005-0000-0000-0000B03A0000}"/>
    <cellStyle name="Monétaire 2 6 2 3 3" xfId="15773" xr:uid="{00000000-0005-0000-0000-0000B13A0000}"/>
    <cellStyle name="Monétaire 2 6 2 4" xfId="7117" xr:uid="{00000000-0005-0000-0000-0000B23A0000}"/>
    <cellStyle name="Monétaire 2 6 2 5" xfId="12803" xr:uid="{00000000-0005-0000-0000-0000B33A0000}"/>
    <cellStyle name="Monétaire 2 6 3" xfId="1405" xr:uid="{00000000-0005-0000-0000-0000B43A0000}"/>
    <cellStyle name="Monétaire 2 6 3 2" xfId="2789" xr:uid="{00000000-0005-0000-0000-0000B53A0000}"/>
    <cellStyle name="Monétaire 2 6 3 2 2" xfId="5767" xr:uid="{00000000-0005-0000-0000-0000B63A0000}"/>
    <cellStyle name="Monétaire 2 6 3 2 2 2" xfId="11707" xr:uid="{00000000-0005-0000-0000-0000B73A0000}"/>
    <cellStyle name="Monétaire 2 6 3 2 2 3" xfId="17393" xr:uid="{00000000-0005-0000-0000-0000B83A0000}"/>
    <cellStyle name="Monétaire 2 6 3 2 3" xfId="8737" xr:uid="{00000000-0005-0000-0000-0000B93A0000}"/>
    <cellStyle name="Monétaire 2 6 3 2 4" xfId="14423" xr:uid="{00000000-0005-0000-0000-0000BA3A0000}"/>
    <cellStyle name="Monétaire 2 6 3 3" xfId="4417" xr:uid="{00000000-0005-0000-0000-0000BB3A0000}"/>
    <cellStyle name="Monétaire 2 6 3 3 2" xfId="10357" xr:uid="{00000000-0005-0000-0000-0000BC3A0000}"/>
    <cellStyle name="Monétaire 2 6 3 3 3" xfId="16043" xr:uid="{00000000-0005-0000-0000-0000BD3A0000}"/>
    <cellStyle name="Monétaire 2 6 3 4" xfId="7387" xr:uid="{00000000-0005-0000-0000-0000BE3A0000}"/>
    <cellStyle name="Monétaire 2 6 3 5" xfId="13073" xr:uid="{00000000-0005-0000-0000-0000BF3A0000}"/>
    <cellStyle name="Monétaire 2 6 4" xfId="1678" xr:uid="{00000000-0005-0000-0000-0000C03A0000}"/>
    <cellStyle name="Monétaire 2 6 4 2" xfId="3062" xr:uid="{00000000-0005-0000-0000-0000C13A0000}"/>
    <cellStyle name="Monétaire 2 6 4 2 2" xfId="6037" xr:uid="{00000000-0005-0000-0000-0000C23A0000}"/>
    <cellStyle name="Monétaire 2 6 4 2 2 2" xfId="11977" xr:uid="{00000000-0005-0000-0000-0000C33A0000}"/>
    <cellStyle name="Monétaire 2 6 4 2 2 3" xfId="17663" xr:uid="{00000000-0005-0000-0000-0000C43A0000}"/>
    <cellStyle name="Monétaire 2 6 4 2 3" xfId="9007" xr:uid="{00000000-0005-0000-0000-0000C53A0000}"/>
    <cellStyle name="Monétaire 2 6 4 2 4" xfId="14693" xr:uid="{00000000-0005-0000-0000-0000C63A0000}"/>
    <cellStyle name="Monétaire 2 6 4 3" xfId="4687" xr:uid="{00000000-0005-0000-0000-0000C73A0000}"/>
    <cellStyle name="Monétaire 2 6 4 3 2" xfId="10627" xr:uid="{00000000-0005-0000-0000-0000C83A0000}"/>
    <cellStyle name="Monétaire 2 6 4 3 3" xfId="16313" xr:uid="{00000000-0005-0000-0000-0000C93A0000}"/>
    <cellStyle name="Monétaire 2 6 4 4" xfId="7657" xr:uid="{00000000-0005-0000-0000-0000CA3A0000}"/>
    <cellStyle name="Monétaire 2 6 4 5" xfId="13343" xr:uid="{00000000-0005-0000-0000-0000CB3A0000}"/>
    <cellStyle name="Monétaire 2 6 5" xfId="1979" xr:uid="{00000000-0005-0000-0000-0000CC3A0000}"/>
    <cellStyle name="Monétaire 2 6 5 2" xfId="3335" xr:uid="{00000000-0005-0000-0000-0000CD3A0000}"/>
    <cellStyle name="Monétaire 2 6 5 2 2" xfId="6307" xr:uid="{00000000-0005-0000-0000-0000CE3A0000}"/>
    <cellStyle name="Monétaire 2 6 5 2 2 2" xfId="12247" xr:uid="{00000000-0005-0000-0000-0000CF3A0000}"/>
    <cellStyle name="Monétaire 2 6 5 2 2 3" xfId="17933" xr:uid="{00000000-0005-0000-0000-0000D03A0000}"/>
    <cellStyle name="Monétaire 2 6 5 2 3" xfId="9277" xr:uid="{00000000-0005-0000-0000-0000D13A0000}"/>
    <cellStyle name="Monétaire 2 6 5 2 4" xfId="14963" xr:uid="{00000000-0005-0000-0000-0000D23A0000}"/>
    <cellStyle name="Monétaire 2 6 5 3" xfId="4957" xr:uid="{00000000-0005-0000-0000-0000D33A0000}"/>
    <cellStyle name="Monétaire 2 6 5 3 2" xfId="10897" xr:uid="{00000000-0005-0000-0000-0000D43A0000}"/>
    <cellStyle name="Monétaire 2 6 5 3 3" xfId="16583" xr:uid="{00000000-0005-0000-0000-0000D53A0000}"/>
    <cellStyle name="Monétaire 2 6 5 4" xfId="7927" xr:uid="{00000000-0005-0000-0000-0000D63A0000}"/>
    <cellStyle name="Monétaire 2 6 5 5" xfId="13613" xr:uid="{00000000-0005-0000-0000-0000D73A0000}"/>
    <cellStyle name="Monétaire 2 6 6" xfId="2249" xr:uid="{00000000-0005-0000-0000-0000D83A0000}"/>
    <cellStyle name="Monétaire 2 6 6 2" xfId="5227" xr:uid="{00000000-0005-0000-0000-0000D93A0000}"/>
    <cellStyle name="Monétaire 2 6 6 2 2" xfId="11167" xr:uid="{00000000-0005-0000-0000-0000DA3A0000}"/>
    <cellStyle name="Monétaire 2 6 6 2 3" xfId="16853" xr:uid="{00000000-0005-0000-0000-0000DB3A0000}"/>
    <cellStyle name="Monétaire 2 6 6 3" xfId="8197" xr:uid="{00000000-0005-0000-0000-0000DC3A0000}"/>
    <cellStyle name="Monétaire 2 6 6 4" xfId="13883" xr:uid="{00000000-0005-0000-0000-0000DD3A0000}"/>
    <cellStyle name="Monétaire 2 6 7" xfId="3607" xr:uid="{00000000-0005-0000-0000-0000DE3A0000}"/>
    <cellStyle name="Monétaire 2 6 7 2" xfId="9547" xr:uid="{00000000-0005-0000-0000-0000DF3A0000}"/>
    <cellStyle name="Monétaire 2 6 7 3" xfId="15233" xr:uid="{00000000-0005-0000-0000-0000E03A0000}"/>
    <cellStyle name="Monétaire 2 6 8" xfId="3877" xr:uid="{00000000-0005-0000-0000-0000E13A0000}"/>
    <cellStyle name="Monétaire 2 6 8 2" xfId="9817" xr:uid="{00000000-0005-0000-0000-0000E23A0000}"/>
    <cellStyle name="Monétaire 2 6 8 3" xfId="15503" xr:uid="{00000000-0005-0000-0000-0000E33A0000}"/>
    <cellStyle name="Monétaire 2 6 9" xfId="6577" xr:uid="{00000000-0005-0000-0000-0000E43A0000}"/>
    <cellStyle name="Monétaire 2 7" xfId="696" xr:uid="{00000000-0005-0000-0000-0000E53A0000}"/>
    <cellStyle name="Monétaire 2 7 10" xfId="6848" xr:uid="{00000000-0005-0000-0000-0000E63A0000}"/>
    <cellStyle name="Monétaire 2 7 11" xfId="12519" xr:uid="{00000000-0005-0000-0000-0000E73A0000}"/>
    <cellStyle name="Monétaire 2 7 2" xfId="1136" xr:uid="{00000000-0005-0000-0000-0000E83A0000}"/>
    <cellStyle name="Monétaire 2 7 2 2" xfId="2520" xr:uid="{00000000-0005-0000-0000-0000E93A0000}"/>
    <cellStyle name="Monétaire 2 7 2 2 2" xfId="5498" xr:uid="{00000000-0005-0000-0000-0000EA3A0000}"/>
    <cellStyle name="Monétaire 2 7 2 2 2 2" xfId="11438" xr:uid="{00000000-0005-0000-0000-0000EB3A0000}"/>
    <cellStyle name="Monétaire 2 7 2 2 2 3" xfId="17124" xr:uid="{00000000-0005-0000-0000-0000EC3A0000}"/>
    <cellStyle name="Monétaire 2 7 2 2 3" xfId="8468" xr:uid="{00000000-0005-0000-0000-0000ED3A0000}"/>
    <cellStyle name="Monétaire 2 7 2 2 4" xfId="14154" xr:uid="{00000000-0005-0000-0000-0000EE3A0000}"/>
    <cellStyle name="Monétaire 2 7 2 3" xfId="4148" xr:uid="{00000000-0005-0000-0000-0000EF3A0000}"/>
    <cellStyle name="Monétaire 2 7 2 3 2" xfId="10088" xr:uid="{00000000-0005-0000-0000-0000F03A0000}"/>
    <cellStyle name="Monétaire 2 7 2 3 3" xfId="15774" xr:uid="{00000000-0005-0000-0000-0000F13A0000}"/>
    <cellStyle name="Monétaire 2 7 2 4" xfId="7118" xr:uid="{00000000-0005-0000-0000-0000F23A0000}"/>
    <cellStyle name="Monétaire 2 7 2 5" xfId="12804" xr:uid="{00000000-0005-0000-0000-0000F33A0000}"/>
    <cellStyle name="Monétaire 2 7 3" xfId="1406" xr:uid="{00000000-0005-0000-0000-0000F43A0000}"/>
    <cellStyle name="Monétaire 2 7 3 2" xfId="2790" xr:uid="{00000000-0005-0000-0000-0000F53A0000}"/>
    <cellStyle name="Monétaire 2 7 3 2 2" xfId="5768" xr:uid="{00000000-0005-0000-0000-0000F63A0000}"/>
    <cellStyle name="Monétaire 2 7 3 2 2 2" xfId="11708" xr:uid="{00000000-0005-0000-0000-0000F73A0000}"/>
    <cellStyle name="Monétaire 2 7 3 2 2 3" xfId="17394" xr:uid="{00000000-0005-0000-0000-0000F83A0000}"/>
    <cellStyle name="Monétaire 2 7 3 2 3" xfId="8738" xr:uid="{00000000-0005-0000-0000-0000F93A0000}"/>
    <cellStyle name="Monétaire 2 7 3 2 4" xfId="14424" xr:uid="{00000000-0005-0000-0000-0000FA3A0000}"/>
    <cellStyle name="Monétaire 2 7 3 3" xfId="4418" xr:uid="{00000000-0005-0000-0000-0000FB3A0000}"/>
    <cellStyle name="Monétaire 2 7 3 3 2" xfId="10358" xr:uid="{00000000-0005-0000-0000-0000FC3A0000}"/>
    <cellStyle name="Monétaire 2 7 3 3 3" xfId="16044" xr:uid="{00000000-0005-0000-0000-0000FD3A0000}"/>
    <cellStyle name="Monétaire 2 7 3 4" xfId="7388" xr:uid="{00000000-0005-0000-0000-0000FE3A0000}"/>
    <cellStyle name="Monétaire 2 7 3 5" xfId="13074" xr:uid="{00000000-0005-0000-0000-0000FF3A0000}"/>
    <cellStyle name="Monétaire 2 7 4" xfId="1679" xr:uid="{00000000-0005-0000-0000-0000003B0000}"/>
    <cellStyle name="Monétaire 2 7 4 2" xfId="3063" xr:uid="{00000000-0005-0000-0000-0000013B0000}"/>
    <cellStyle name="Monétaire 2 7 4 2 2" xfId="6038" xr:uid="{00000000-0005-0000-0000-0000023B0000}"/>
    <cellStyle name="Monétaire 2 7 4 2 2 2" xfId="11978" xr:uid="{00000000-0005-0000-0000-0000033B0000}"/>
    <cellStyle name="Monétaire 2 7 4 2 2 3" xfId="17664" xr:uid="{00000000-0005-0000-0000-0000043B0000}"/>
    <cellStyle name="Monétaire 2 7 4 2 3" xfId="9008" xr:uid="{00000000-0005-0000-0000-0000053B0000}"/>
    <cellStyle name="Monétaire 2 7 4 2 4" xfId="14694" xr:uid="{00000000-0005-0000-0000-0000063B0000}"/>
    <cellStyle name="Monétaire 2 7 4 3" xfId="4688" xr:uid="{00000000-0005-0000-0000-0000073B0000}"/>
    <cellStyle name="Monétaire 2 7 4 3 2" xfId="10628" xr:uid="{00000000-0005-0000-0000-0000083B0000}"/>
    <cellStyle name="Monétaire 2 7 4 3 3" xfId="16314" xr:uid="{00000000-0005-0000-0000-0000093B0000}"/>
    <cellStyle name="Monétaire 2 7 4 4" xfId="7658" xr:uid="{00000000-0005-0000-0000-00000A3B0000}"/>
    <cellStyle name="Monétaire 2 7 4 5" xfId="13344" xr:uid="{00000000-0005-0000-0000-00000B3B0000}"/>
    <cellStyle name="Monétaire 2 7 5" xfId="1980" xr:uid="{00000000-0005-0000-0000-00000C3B0000}"/>
    <cellStyle name="Monétaire 2 7 5 2" xfId="3336" xr:uid="{00000000-0005-0000-0000-00000D3B0000}"/>
    <cellStyle name="Monétaire 2 7 5 2 2" xfId="6308" xr:uid="{00000000-0005-0000-0000-00000E3B0000}"/>
    <cellStyle name="Monétaire 2 7 5 2 2 2" xfId="12248" xr:uid="{00000000-0005-0000-0000-00000F3B0000}"/>
    <cellStyle name="Monétaire 2 7 5 2 2 3" xfId="17934" xr:uid="{00000000-0005-0000-0000-0000103B0000}"/>
    <cellStyle name="Monétaire 2 7 5 2 3" xfId="9278" xr:uid="{00000000-0005-0000-0000-0000113B0000}"/>
    <cellStyle name="Monétaire 2 7 5 2 4" xfId="14964" xr:uid="{00000000-0005-0000-0000-0000123B0000}"/>
    <cellStyle name="Monétaire 2 7 5 3" xfId="4958" xr:uid="{00000000-0005-0000-0000-0000133B0000}"/>
    <cellStyle name="Monétaire 2 7 5 3 2" xfId="10898" xr:uid="{00000000-0005-0000-0000-0000143B0000}"/>
    <cellStyle name="Monétaire 2 7 5 3 3" xfId="16584" xr:uid="{00000000-0005-0000-0000-0000153B0000}"/>
    <cellStyle name="Monétaire 2 7 5 4" xfId="7928" xr:uid="{00000000-0005-0000-0000-0000163B0000}"/>
    <cellStyle name="Monétaire 2 7 5 5" xfId="13614" xr:uid="{00000000-0005-0000-0000-0000173B0000}"/>
    <cellStyle name="Monétaire 2 7 6" xfId="2250" xr:uid="{00000000-0005-0000-0000-0000183B0000}"/>
    <cellStyle name="Monétaire 2 7 6 2" xfId="5228" xr:uid="{00000000-0005-0000-0000-0000193B0000}"/>
    <cellStyle name="Monétaire 2 7 6 2 2" xfId="11168" xr:uid="{00000000-0005-0000-0000-00001A3B0000}"/>
    <cellStyle name="Monétaire 2 7 6 2 3" xfId="16854" xr:uid="{00000000-0005-0000-0000-00001B3B0000}"/>
    <cellStyle name="Monétaire 2 7 6 3" xfId="8198" xr:uid="{00000000-0005-0000-0000-00001C3B0000}"/>
    <cellStyle name="Monétaire 2 7 6 4" xfId="13884" xr:uid="{00000000-0005-0000-0000-00001D3B0000}"/>
    <cellStyle name="Monétaire 2 7 7" xfId="3608" xr:uid="{00000000-0005-0000-0000-00001E3B0000}"/>
    <cellStyle name="Monétaire 2 7 7 2" xfId="9548" xr:uid="{00000000-0005-0000-0000-00001F3B0000}"/>
    <cellStyle name="Monétaire 2 7 7 3" xfId="15234" xr:uid="{00000000-0005-0000-0000-0000203B0000}"/>
    <cellStyle name="Monétaire 2 7 8" xfId="3878" xr:uid="{00000000-0005-0000-0000-0000213B0000}"/>
    <cellStyle name="Monétaire 2 7 8 2" xfId="9818" xr:uid="{00000000-0005-0000-0000-0000223B0000}"/>
    <cellStyle name="Monétaire 2 7 8 3" xfId="15504" xr:uid="{00000000-0005-0000-0000-0000233B0000}"/>
    <cellStyle name="Monétaire 2 7 9" xfId="6578" xr:uid="{00000000-0005-0000-0000-0000243B0000}"/>
    <cellStyle name="Monétaire 2 8" xfId="697" xr:uid="{00000000-0005-0000-0000-0000253B0000}"/>
    <cellStyle name="Monétaire 2 8 10" xfId="6849" xr:uid="{00000000-0005-0000-0000-0000263B0000}"/>
    <cellStyle name="Monétaire 2 8 11" xfId="12520" xr:uid="{00000000-0005-0000-0000-0000273B0000}"/>
    <cellStyle name="Monétaire 2 8 2" xfId="1137" xr:uid="{00000000-0005-0000-0000-0000283B0000}"/>
    <cellStyle name="Monétaire 2 8 2 2" xfId="2521" xr:uid="{00000000-0005-0000-0000-0000293B0000}"/>
    <cellStyle name="Monétaire 2 8 2 2 2" xfId="5499" xr:uid="{00000000-0005-0000-0000-00002A3B0000}"/>
    <cellStyle name="Monétaire 2 8 2 2 2 2" xfId="11439" xr:uid="{00000000-0005-0000-0000-00002B3B0000}"/>
    <cellStyle name="Monétaire 2 8 2 2 2 3" xfId="17125" xr:uid="{00000000-0005-0000-0000-00002C3B0000}"/>
    <cellStyle name="Monétaire 2 8 2 2 3" xfId="8469" xr:uid="{00000000-0005-0000-0000-00002D3B0000}"/>
    <cellStyle name="Monétaire 2 8 2 2 4" xfId="14155" xr:uid="{00000000-0005-0000-0000-00002E3B0000}"/>
    <cellStyle name="Monétaire 2 8 2 3" xfId="4149" xr:uid="{00000000-0005-0000-0000-00002F3B0000}"/>
    <cellStyle name="Monétaire 2 8 2 3 2" xfId="10089" xr:uid="{00000000-0005-0000-0000-0000303B0000}"/>
    <cellStyle name="Monétaire 2 8 2 3 3" xfId="15775" xr:uid="{00000000-0005-0000-0000-0000313B0000}"/>
    <cellStyle name="Monétaire 2 8 2 4" xfId="7119" xr:uid="{00000000-0005-0000-0000-0000323B0000}"/>
    <cellStyle name="Monétaire 2 8 2 5" xfId="12805" xr:uid="{00000000-0005-0000-0000-0000333B0000}"/>
    <cellStyle name="Monétaire 2 8 3" xfId="1407" xr:uid="{00000000-0005-0000-0000-0000343B0000}"/>
    <cellStyle name="Monétaire 2 8 3 2" xfId="2791" xr:uid="{00000000-0005-0000-0000-0000353B0000}"/>
    <cellStyle name="Monétaire 2 8 3 2 2" xfId="5769" xr:uid="{00000000-0005-0000-0000-0000363B0000}"/>
    <cellStyle name="Monétaire 2 8 3 2 2 2" xfId="11709" xr:uid="{00000000-0005-0000-0000-0000373B0000}"/>
    <cellStyle name="Monétaire 2 8 3 2 2 3" xfId="17395" xr:uid="{00000000-0005-0000-0000-0000383B0000}"/>
    <cellStyle name="Monétaire 2 8 3 2 3" xfId="8739" xr:uid="{00000000-0005-0000-0000-0000393B0000}"/>
    <cellStyle name="Monétaire 2 8 3 2 4" xfId="14425" xr:uid="{00000000-0005-0000-0000-00003A3B0000}"/>
    <cellStyle name="Monétaire 2 8 3 3" xfId="4419" xr:uid="{00000000-0005-0000-0000-00003B3B0000}"/>
    <cellStyle name="Monétaire 2 8 3 3 2" xfId="10359" xr:uid="{00000000-0005-0000-0000-00003C3B0000}"/>
    <cellStyle name="Monétaire 2 8 3 3 3" xfId="16045" xr:uid="{00000000-0005-0000-0000-00003D3B0000}"/>
    <cellStyle name="Monétaire 2 8 3 4" xfId="7389" xr:uid="{00000000-0005-0000-0000-00003E3B0000}"/>
    <cellStyle name="Monétaire 2 8 3 5" xfId="13075" xr:uid="{00000000-0005-0000-0000-00003F3B0000}"/>
    <cellStyle name="Monétaire 2 8 4" xfId="1680" xr:uid="{00000000-0005-0000-0000-0000403B0000}"/>
    <cellStyle name="Monétaire 2 8 4 2" xfId="3064" xr:uid="{00000000-0005-0000-0000-0000413B0000}"/>
    <cellStyle name="Monétaire 2 8 4 2 2" xfId="6039" xr:uid="{00000000-0005-0000-0000-0000423B0000}"/>
    <cellStyle name="Monétaire 2 8 4 2 2 2" xfId="11979" xr:uid="{00000000-0005-0000-0000-0000433B0000}"/>
    <cellStyle name="Monétaire 2 8 4 2 2 3" xfId="17665" xr:uid="{00000000-0005-0000-0000-0000443B0000}"/>
    <cellStyle name="Monétaire 2 8 4 2 3" xfId="9009" xr:uid="{00000000-0005-0000-0000-0000453B0000}"/>
    <cellStyle name="Monétaire 2 8 4 2 4" xfId="14695" xr:uid="{00000000-0005-0000-0000-0000463B0000}"/>
    <cellStyle name="Monétaire 2 8 4 3" xfId="4689" xr:uid="{00000000-0005-0000-0000-0000473B0000}"/>
    <cellStyle name="Monétaire 2 8 4 3 2" xfId="10629" xr:uid="{00000000-0005-0000-0000-0000483B0000}"/>
    <cellStyle name="Monétaire 2 8 4 3 3" xfId="16315" xr:uid="{00000000-0005-0000-0000-0000493B0000}"/>
    <cellStyle name="Monétaire 2 8 4 4" xfId="7659" xr:uid="{00000000-0005-0000-0000-00004A3B0000}"/>
    <cellStyle name="Monétaire 2 8 4 5" xfId="13345" xr:uid="{00000000-0005-0000-0000-00004B3B0000}"/>
    <cellStyle name="Monétaire 2 8 5" xfId="1981" xr:uid="{00000000-0005-0000-0000-00004C3B0000}"/>
    <cellStyle name="Monétaire 2 8 5 2" xfId="3337" xr:uid="{00000000-0005-0000-0000-00004D3B0000}"/>
    <cellStyle name="Monétaire 2 8 5 2 2" xfId="6309" xr:uid="{00000000-0005-0000-0000-00004E3B0000}"/>
    <cellStyle name="Monétaire 2 8 5 2 2 2" xfId="12249" xr:uid="{00000000-0005-0000-0000-00004F3B0000}"/>
    <cellStyle name="Monétaire 2 8 5 2 2 3" xfId="17935" xr:uid="{00000000-0005-0000-0000-0000503B0000}"/>
    <cellStyle name="Monétaire 2 8 5 2 3" xfId="9279" xr:uid="{00000000-0005-0000-0000-0000513B0000}"/>
    <cellStyle name="Monétaire 2 8 5 2 4" xfId="14965" xr:uid="{00000000-0005-0000-0000-0000523B0000}"/>
    <cellStyle name="Monétaire 2 8 5 3" xfId="4959" xr:uid="{00000000-0005-0000-0000-0000533B0000}"/>
    <cellStyle name="Monétaire 2 8 5 3 2" xfId="10899" xr:uid="{00000000-0005-0000-0000-0000543B0000}"/>
    <cellStyle name="Monétaire 2 8 5 3 3" xfId="16585" xr:uid="{00000000-0005-0000-0000-0000553B0000}"/>
    <cellStyle name="Monétaire 2 8 5 4" xfId="7929" xr:uid="{00000000-0005-0000-0000-0000563B0000}"/>
    <cellStyle name="Monétaire 2 8 5 5" xfId="13615" xr:uid="{00000000-0005-0000-0000-0000573B0000}"/>
    <cellStyle name="Monétaire 2 8 6" xfId="2251" xr:uid="{00000000-0005-0000-0000-0000583B0000}"/>
    <cellStyle name="Monétaire 2 8 6 2" xfId="5229" xr:uid="{00000000-0005-0000-0000-0000593B0000}"/>
    <cellStyle name="Monétaire 2 8 6 2 2" xfId="11169" xr:uid="{00000000-0005-0000-0000-00005A3B0000}"/>
    <cellStyle name="Monétaire 2 8 6 2 3" xfId="16855" xr:uid="{00000000-0005-0000-0000-00005B3B0000}"/>
    <cellStyle name="Monétaire 2 8 6 3" xfId="8199" xr:uid="{00000000-0005-0000-0000-00005C3B0000}"/>
    <cellStyle name="Monétaire 2 8 6 4" xfId="13885" xr:uid="{00000000-0005-0000-0000-00005D3B0000}"/>
    <cellStyle name="Monétaire 2 8 7" xfId="3609" xr:uid="{00000000-0005-0000-0000-00005E3B0000}"/>
    <cellStyle name="Monétaire 2 8 7 2" xfId="9549" xr:uid="{00000000-0005-0000-0000-00005F3B0000}"/>
    <cellStyle name="Monétaire 2 8 7 3" xfId="15235" xr:uid="{00000000-0005-0000-0000-0000603B0000}"/>
    <cellStyle name="Monétaire 2 8 8" xfId="3879" xr:uid="{00000000-0005-0000-0000-0000613B0000}"/>
    <cellStyle name="Monétaire 2 8 8 2" xfId="9819" xr:uid="{00000000-0005-0000-0000-0000623B0000}"/>
    <cellStyle name="Monétaire 2 8 8 3" xfId="15505" xr:uid="{00000000-0005-0000-0000-0000633B0000}"/>
    <cellStyle name="Monétaire 2 8 9" xfId="6579" xr:uid="{00000000-0005-0000-0000-0000643B0000}"/>
    <cellStyle name="Monétaire 2 9" xfId="1120" xr:uid="{00000000-0005-0000-0000-0000653B0000}"/>
    <cellStyle name="Monétaire 2 9 2" xfId="2504" xr:uid="{00000000-0005-0000-0000-0000663B0000}"/>
    <cellStyle name="Monétaire 2 9 2 2" xfId="5482" xr:uid="{00000000-0005-0000-0000-0000673B0000}"/>
    <cellStyle name="Monétaire 2 9 2 2 2" xfId="11422" xr:uid="{00000000-0005-0000-0000-0000683B0000}"/>
    <cellStyle name="Monétaire 2 9 2 2 3" xfId="17108" xr:uid="{00000000-0005-0000-0000-0000693B0000}"/>
    <cellStyle name="Monétaire 2 9 2 3" xfId="8452" xr:uid="{00000000-0005-0000-0000-00006A3B0000}"/>
    <cellStyle name="Monétaire 2 9 2 4" xfId="14138" xr:uid="{00000000-0005-0000-0000-00006B3B0000}"/>
    <cellStyle name="Monétaire 2 9 3" xfId="4132" xr:uid="{00000000-0005-0000-0000-00006C3B0000}"/>
    <cellStyle name="Monétaire 2 9 3 2" xfId="10072" xr:uid="{00000000-0005-0000-0000-00006D3B0000}"/>
    <cellStyle name="Monétaire 2 9 3 3" xfId="15758" xr:uid="{00000000-0005-0000-0000-00006E3B0000}"/>
    <cellStyle name="Monétaire 2 9 4" xfId="7102" xr:uid="{00000000-0005-0000-0000-00006F3B0000}"/>
    <cellStyle name="Monétaire 2 9 5" xfId="12788" xr:uid="{00000000-0005-0000-0000-0000703B0000}"/>
    <cellStyle name="Monétaire 3" xfId="698" xr:uid="{00000000-0005-0000-0000-0000713B0000}"/>
    <cellStyle name="Monétaire 3 10" xfId="1982" xr:uid="{00000000-0005-0000-0000-0000723B0000}"/>
    <cellStyle name="Monétaire 3 10 2" xfId="3338" xr:uid="{00000000-0005-0000-0000-0000733B0000}"/>
    <cellStyle name="Monétaire 3 10 2 2" xfId="6310" xr:uid="{00000000-0005-0000-0000-0000743B0000}"/>
    <cellStyle name="Monétaire 3 10 2 2 2" xfId="12250" xr:uid="{00000000-0005-0000-0000-0000753B0000}"/>
    <cellStyle name="Monétaire 3 10 2 2 3" xfId="17936" xr:uid="{00000000-0005-0000-0000-0000763B0000}"/>
    <cellStyle name="Monétaire 3 10 2 3" xfId="9280" xr:uid="{00000000-0005-0000-0000-0000773B0000}"/>
    <cellStyle name="Monétaire 3 10 2 4" xfId="14966" xr:uid="{00000000-0005-0000-0000-0000783B0000}"/>
    <cellStyle name="Monétaire 3 10 3" xfId="4960" xr:uid="{00000000-0005-0000-0000-0000793B0000}"/>
    <cellStyle name="Monétaire 3 10 3 2" xfId="10900" xr:uid="{00000000-0005-0000-0000-00007A3B0000}"/>
    <cellStyle name="Monétaire 3 10 3 3" xfId="16586" xr:uid="{00000000-0005-0000-0000-00007B3B0000}"/>
    <cellStyle name="Monétaire 3 10 4" xfId="7930" xr:uid="{00000000-0005-0000-0000-00007C3B0000}"/>
    <cellStyle name="Monétaire 3 10 5" xfId="13616" xr:uid="{00000000-0005-0000-0000-00007D3B0000}"/>
    <cellStyle name="Monétaire 3 11" xfId="2252" xr:uid="{00000000-0005-0000-0000-00007E3B0000}"/>
    <cellStyle name="Monétaire 3 11 2" xfId="5230" xr:uid="{00000000-0005-0000-0000-00007F3B0000}"/>
    <cellStyle name="Monétaire 3 11 2 2" xfId="11170" xr:uid="{00000000-0005-0000-0000-0000803B0000}"/>
    <cellStyle name="Monétaire 3 11 2 3" xfId="16856" xr:uid="{00000000-0005-0000-0000-0000813B0000}"/>
    <cellStyle name="Monétaire 3 11 3" xfId="8200" xr:uid="{00000000-0005-0000-0000-0000823B0000}"/>
    <cellStyle name="Monétaire 3 11 4" xfId="13886" xr:uid="{00000000-0005-0000-0000-0000833B0000}"/>
    <cellStyle name="Monétaire 3 12" xfId="3610" xr:uid="{00000000-0005-0000-0000-0000843B0000}"/>
    <cellStyle name="Monétaire 3 12 2" xfId="9550" xr:uid="{00000000-0005-0000-0000-0000853B0000}"/>
    <cellStyle name="Monétaire 3 12 3" xfId="15236" xr:uid="{00000000-0005-0000-0000-0000863B0000}"/>
    <cellStyle name="Monétaire 3 13" xfId="3880" xr:uid="{00000000-0005-0000-0000-0000873B0000}"/>
    <cellStyle name="Monétaire 3 13 2" xfId="9820" xr:uid="{00000000-0005-0000-0000-0000883B0000}"/>
    <cellStyle name="Monétaire 3 13 3" xfId="15506" xr:uid="{00000000-0005-0000-0000-0000893B0000}"/>
    <cellStyle name="Monétaire 3 14" xfId="6580" xr:uid="{00000000-0005-0000-0000-00008A3B0000}"/>
    <cellStyle name="Monétaire 3 15" xfId="6850" xr:uid="{00000000-0005-0000-0000-00008B3B0000}"/>
    <cellStyle name="Monétaire 3 16" xfId="12521" xr:uid="{00000000-0005-0000-0000-00008C3B0000}"/>
    <cellStyle name="Monétaire 3 2" xfId="699" xr:uid="{00000000-0005-0000-0000-00008D3B0000}"/>
    <cellStyle name="Monétaire 3 2 10" xfId="3611" xr:uid="{00000000-0005-0000-0000-00008E3B0000}"/>
    <cellStyle name="Monétaire 3 2 10 2" xfId="9551" xr:uid="{00000000-0005-0000-0000-00008F3B0000}"/>
    <cellStyle name="Monétaire 3 2 10 3" xfId="15237" xr:uid="{00000000-0005-0000-0000-0000903B0000}"/>
    <cellStyle name="Monétaire 3 2 11" xfId="3881" xr:uid="{00000000-0005-0000-0000-0000913B0000}"/>
    <cellStyle name="Monétaire 3 2 11 2" xfId="9821" xr:uid="{00000000-0005-0000-0000-0000923B0000}"/>
    <cellStyle name="Monétaire 3 2 11 3" xfId="15507" xr:uid="{00000000-0005-0000-0000-0000933B0000}"/>
    <cellStyle name="Monétaire 3 2 12" xfId="6581" xr:uid="{00000000-0005-0000-0000-0000943B0000}"/>
    <cellStyle name="Monétaire 3 2 13" xfId="6851" xr:uid="{00000000-0005-0000-0000-0000953B0000}"/>
    <cellStyle name="Monétaire 3 2 14" xfId="12522" xr:uid="{00000000-0005-0000-0000-0000963B0000}"/>
    <cellStyle name="Monétaire 3 2 2" xfId="700" xr:uid="{00000000-0005-0000-0000-0000973B0000}"/>
    <cellStyle name="Monétaire 3 2 2 10" xfId="6582" xr:uid="{00000000-0005-0000-0000-0000983B0000}"/>
    <cellStyle name="Monétaire 3 2 2 11" xfId="6852" xr:uid="{00000000-0005-0000-0000-0000993B0000}"/>
    <cellStyle name="Monétaire 3 2 2 12" xfId="12523" xr:uid="{00000000-0005-0000-0000-00009A3B0000}"/>
    <cellStyle name="Monétaire 3 2 2 2" xfId="701" xr:uid="{00000000-0005-0000-0000-00009B3B0000}"/>
    <cellStyle name="Monétaire 3 2 2 2 10" xfId="6853" xr:uid="{00000000-0005-0000-0000-00009C3B0000}"/>
    <cellStyle name="Monétaire 3 2 2 2 11" xfId="12524" xr:uid="{00000000-0005-0000-0000-00009D3B0000}"/>
    <cellStyle name="Monétaire 3 2 2 2 2" xfId="1141" xr:uid="{00000000-0005-0000-0000-00009E3B0000}"/>
    <cellStyle name="Monétaire 3 2 2 2 2 2" xfId="2525" xr:uid="{00000000-0005-0000-0000-00009F3B0000}"/>
    <cellStyle name="Monétaire 3 2 2 2 2 2 2" xfId="5503" xr:uid="{00000000-0005-0000-0000-0000A03B0000}"/>
    <cellStyle name="Monétaire 3 2 2 2 2 2 2 2" xfId="11443" xr:uid="{00000000-0005-0000-0000-0000A13B0000}"/>
    <cellStyle name="Monétaire 3 2 2 2 2 2 2 3" xfId="17129" xr:uid="{00000000-0005-0000-0000-0000A23B0000}"/>
    <cellStyle name="Monétaire 3 2 2 2 2 2 3" xfId="8473" xr:uid="{00000000-0005-0000-0000-0000A33B0000}"/>
    <cellStyle name="Monétaire 3 2 2 2 2 2 4" xfId="14159" xr:uid="{00000000-0005-0000-0000-0000A43B0000}"/>
    <cellStyle name="Monétaire 3 2 2 2 2 3" xfId="4153" xr:uid="{00000000-0005-0000-0000-0000A53B0000}"/>
    <cellStyle name="Monétaire 3 2 2 2 2 3 2" xfId="10093" xr:uid="{00000000-0005-0000-0000-0000A63B0000}"/>
    <cellStyle name="Monétaire 3 2 2 2 2 3 3" xfId="15779" xr:uid="{00000000-0005-0000-0000-0000A73B0000}"/>
    <cellStyle name="Monétaire 3 2 2 2 2 4" xfId="7123" xr:uid="{00000000-0005-0000-0000-0000A83B0000}"/>
    <cellStyle name="Monétaire 3 2 2 2 2 5" xfId="12809" xr:uid="{00000000-0005-0000-0000-0000A93B0000}"/>
    <cellStyle name="Monétaire 3 2 2 2 3" xfId="1411" xr:uid="{00000000-0005-0000-0000-0000AA3B0000}"/>
    <cellStyle name="Monétaire 3 2 2 2 3 2" xfId="2795" xr:uid="{00000000-0005-0000-0000-0000AB3B0000}"/>
    <cellStyle name="Monétaire 3 2 2 2 3 2 2" xfId="5773" xr:uid="{00000000-0005-0000-0000-0000AC3B0000}"/>
    <cellStyle name="Monétaire 3 2 2 2 3 2 2 2" xfId="11713" xr:uid="{00000000-0005-0000-0000-0000AD3B0000}"/>
    <cellStyle name="Monétaire 3 2 2 2 3 2 2 3" xfId="17399" xr:uid="{00000000-0005-0000-0000-0000AE3B0000}"/>
    <cellStyle name="Monétaire 3 2 2 2 3 2 3" xfId="8743" xr:uid="{00000000-0005-0000-0000-0000AF3B0000}"/>
    <cellStyle name="Monétaire 3 2 2 2 3 2 4" xfId="14429" xr:uid="{00000000-0005-0000-0000-0000B03B0000}"/>
    <cellStyle name="Monétaire 3 2 2 2 3 3" xfId="4423" xr:uid="{00000000-0005-0000-0000-0000B13B0000}"/>
    <cellStyle name="Monétaire 3 2 2 2 3 3 2" xfId="10363" xr:uid="{00000000-0005-0000-0000-0000B23B0000}"/>
    <cellStyle name="Monétaire 3 2 2 2 3 3 3" xfId="16049" xr:uid="{00000000-0005-0000-0000-0000B33B0000}"/>
    <cellStyle name="Monétaire 3 2 2 2 3 4" xfId="7393" xr:uid="{00000000-0005-0000-0000-0000B43B0000}"/>
    <cellStyle name="Monétaire 3 2 2 2 3 5" xfId="13079" xr:uid="{00000000-0005-0000-0000-0000B53B0000}"/>
    <cellStyle name="Monétaire 3 2 2 2 4" xfId="1684" xr:uid="{00000000-0005-0000-0000-0000B63B0000}"/>
    <cellStyle name="Monétaire 3 2 2 2 4 2" xfId="3068" xr:uid="{00000000-0005-0000-0000-0000B73B0000}"/>
    <cellStyle name="Monétaire 3 2 2 2 4 2 2" xfId="6043" xr:uid="{00000000-0005-0000-0000-0000B83B0000}"/>
    <cellStyle name="Monétaire 3 2 2 2 4 2 2 2" xfId="11983" xr:uid="{00000000-0005-0000-0000-0000B93B0000}"/>
    <cellStyle name="Monétaire 3 2 2 2 4 2 2 3" xfId="17669" xr:uid="{00000000-0005-0000-0000-0000BA3B0000}"/>
    <cellStyle name="Monétaire 3 2 2 2 4 2 3" xfId="9013" xr:uid="{00000000-0005-0000-0000-0000BB3B0000}"/>
    <cellStyle name="Monétaire 3 2 2 2 4 2 4" xfId="14699" xr:uid="{00000000-0005-0000-0000-0000BC3B0000}"/>
    <cellStyle name="Monétaire 3 2 2 2 4 3" xfId="4693" xr:uid="{00000000-0005-0000-0000-0000BD3B0000}"/>
    <cellStyle name="Monétaire 3 2 2 2 4 3 2" xfId="10633" xr:uid="{00000000-0005-0000-0000-0000BE3B0000}"/>
    <cellStyle name="Monétaire 3 2 2 2 4 3 3" xfId="16319" xr:uid="{00000000-0005-0000-0000-0000BF3B0000}"/>
    <cellStyle name="Monétaire 3 2 2 2 4 4" xfId="7663" xr:uid="{00000000-0005-0000-0000-0000C03B0000}"/>
    <cellStyle name="Monétaire 3 2 2 2 4 5" xfId="13349" xr:uid="{00000000-0005-0000-0000-0000C13B0000}"/>
    <cellStyle name="Monétaire 3 2 2 2 5" xfId="1985" xr:uid="{00000000-0005-0000-0000-0000C23B0000}"/>
    <cellStyle name="Monétaire 3 2 2 2 5 2" xfId="3341" xr:uid="{00000000-0005-0000-0000-0000C33B0000}"/>
    <cellStyle name="Monétaire 3 2 2 2 5 2 2" xfId="6313" xr:uid="{00000000-0005-0000-0000-0000C43B0000}"/>
    <cellStyle name="Monétaire 3 2 2 2 5 2 2 2" xfId="12253" xr:uid="{00000000-0005-0000-0000-0000C53B0000}"/>
    <cellStyle name="Monétaire 3 2 2 2 5 2 2 3" xfId="17939" xr:uid="{00000000-0005-0000-0000-0000C63B0000}"/>
    <cellStyle name="Monétaire 3 2 2 2 5 2 3" xfId="9283" xr:uid="{00000000-0005-0000-0000-0000C73B0000}"/>
    <cellStyle name="Monétaire 3 2 2 2 5 2 4" xfId="14969" xr:uid="{00000000-0005-0000-0000-0000C83B0000}"/>
    <cellStyle name="Monétaire 3 2 2 2 5 3" xfId="4963" xr:uid="{00000000-0005-0000-0000-0000C93B0000}"/>
    <cellStyle name="Monétaire 3 2 2 2 5 3 2" xfId="10903" xr:uid="{00000000-0005-0000-0000-0000CA3B0000}"/>
    <cellStyle name="Monétaire 3 2 2 2 5 3 3" xfId="16589" xr:uid="{00000000-0005-0000-0000-0000CB3B0000}"/>
    <cellStyle name="Monétaire 3 2 2 2 5 4" xfId="7933" xr:uid="{00000000-0005-0000-0000-0000CC3B0000}"/>
    <cellStyle name="Monétaire 3 2 2 2 5 5" xfId="13619" xr:uid="{00000000-0005-0000-0000-0000CD3B0000}"/>
    <cellStyle name="Monétaire 3 2 2 2 6" xfId="2255" xr:uid="{00000000-0005-0000-0000-0000CE3B0000}"/>
    <cellStyle name="Monétaire 3 2 2 2 6 2" xfId="5233" xr:uid="{00000000-0005-0000-0000-0000CF3B0000}"/>
    <cellStyle name="Monétaire 3 2 2 2 6 2 2" xfId="11173" xr:uid="{00000000-0005-0000-0000-0000D03B0000}"/>
    <cellStyle name="Monétaire 3 2 2 2 6 2 3" xfId="16859" xr:uid="{00000000-0005-0000-0000-0000D13B0000}"/>
    <cellStyle name="Monétaire 3 2 2 2 6 3" xfId="8203" xr:uid="{00000000-0005-0000-0000-0000D23B0000}"/>
    <cellStyle name="Monétaire 3 2 2 2 6 4" xfId="13889" xr:uid="{00000000-0005-0000-0000-0000D33B0000}"/>
    <cellStyle name="Monétaire 3 2 2 2 7" xfId="3613" xr:uid="{00000000-0005-0000-0000-0000D43B0000}"/>
    <cellStyle name="Monétaire 3 2 2 2 7 2" xfId="9553" xr:uid="{00000000-0005-0000-0000-0000D53B0000}"/>
    <cellStyle name="Monétaire 3 2 2 2 7 3" xfId="15239" xr:uid="{00000000-0005-0000-0000-0000D63B0000}"/>
    <cellStyle name="Monétaire 3 2 2 2 8" xfId="3883" xr:uid="{00000000-0005-0000-0000-0000D73B0000}"/>
    <cellStyle name="Monétaire 3 2 2 2 8 2" xfId="9823" xr:uid="{00000000-0005-0000-0000-0000D83B0000}"/>
    <cellStyle name="Monétaire 3 2 2 2 8 3" xfId="15509" xr:uid="{00000000-0005-0000-0000-0000D93B0000}"/>
    <cellStyle name="Monétaire 3 2 2 2 9" xfId="6583" xr:uid="{00000000-0005-0000-0000-0000DA3B0000}"/>
    <cellStyle name="Monétaire 3 2 2 3" xfId="1140" xr:uid="{00000000-0005-0000-0000-0000DB3B0000}"/>
    <cellStyle name="Monétaire 3 2 2 3 2" xfId="2524" xr:uid="{00000000-0005-0000-0000-0000DC3B0000}"/>
    <cellStyle name="Monétaire 3 2 2 3 2 2" xfId="5502" xr:uid="{00000000-0005-0000-0000-0000DD3B0000}"/>
    <cellStyle name="Monétaire 3 2 2 3 2 2 2" xfId="11442" xr:uid="{00000000-0005-0000-0000-0000DE3B0000}"/>
    <cellStyle name="Monétaire 3 2 2 3 2 2 3" xfId="17128" xr:uid="{00000000-0005-0000-0000-0000DF3B0000}"/>
    <cellStyle name="Monétaire 3 2 2 3 2 3" xfId="8472" xr:uid="{00000000-0005-0000-0000-0000E03B0000}"/>
    <cellStyle name="Monétaire 3 2 2 3 2 4" xfId="14158" xr:uid="{00000000-0005-0000-0000-0000E13B0000}"/>
    <cellStyle name="Monétaire 3 2 2 3 3" xfId="4152" xr:uid="{00000000-0005-0000-0000-0000E23B0000}"/>
    <cellStyle name="Monétaire 3 2 2 3 3 2" xfId="10092" xr:uid="{00000000-0005-0000-0000-0000E33B0000}"/>
    <cellStyle name="Monétaire 3 2 2 3 3 3" xfId="15778" xr:uid="{00000000-0005-0000-0000-0000E43B0000}"/>
    <cellStyle name="Monétaire 3 2 2 3 4" xfId="7122" xr:uid="{00000000-0005-0000-0000-0000E53B0000}"/>
    <cellStyle name="Monétaire 3 2 2 3 5" xfId="12808" xr:uid="{00000000-0005-0000-0000-0000E63B0000}"/>
    <cellStyle name="Monétaire 3 2 2 4" xfId="1410" xr:uid="{00000000-0005-0000-0000-0000E73B0000}"/>
    <cellStyle name="Monétaire 3 2 2 4 2" xfId="2794" xr:uid="{00000000-0005-0000-0000-0000E83B0000}"/>
    <cellStyle name="Monétaire 3 2 2 4 2 2" xfId="5772" xr:uid="{00000000-0005-0000-0000-0000E93B0000}"/>
    <cellStyle name="Monétaire 3 2 2 4 2 2 2" xfId="11712" xr:uid="{00000000-0005-0000-0000-0000EA3B0000}"/>
    <cellStyle name="Monétaire 3 2 2 4 2 2 3" xfId="17398" xr:uid="{00000000-0005-0000-0000-0000EB3B0000}"/>
    <cellStyle name="Monétaire 3 2 2 4 2 3" xfId="8742" xr:uid="{00000000-0005-0000-0000-0000EC3B0000}"/>
    <cellStyle name="Monétaire 3 2 2 4 2 4" xfId="14428" xr:uid="{00000000-0005-0000-0000-0000ED3B0000}"/>
    <cellStyle name="Monétaire 3 2 2 4 3" xfId="4422" xr:uid="{00000000-0005-0000-0000-0000EE3B0000}"/>
    <cellStyle name="Monétaire 3 2 2 4 3 2" xfId="10362" xr:uid="{00000000-0005-0000-0000-0000EF3B0000}"/>
    <cellStyle name="Monétaire 3 2 2 4 3 3" xfId="16048" xr:uid="{00000000-0005-0000-0000-0000F03B0000}"/>
    <cellStyle name="Monétaire 3 2 2 4 4" xfId="7392" xr:uid="{00000000-0005-0000-0000-0000F13B0000}"/>
    <cellStyle name="Monétaire 3 2 2 4 5" xfId="13078" xr:uid="{00000000-0005-0000-0000-0000F23B0000}"/>
    <cellStyle name="Monétaire 3 2 2 5" xfId="1683" xr:uid="{00000000-0005-0000-0000-0000F33B0000}"/>
    <cellStyle name="Monétaire 3 2 2 5 2" xfId="3067" xr:uid="{00000000-0005-0000-0000-0000F43B0000}"/>
    <cellStyle name="Monétaire 3 2 2 5 2 2" xfId="6042" xr:uid="{00000000-0005-0000-0000-0000F53B0000}"/>
    <cellStyle name="Monétaire 3 2 2 5 2 2 2" xfId="11982" xr:uid="{00000000-0005-0000-0000-0000F63B0000}"/>
    <cellStyle name="Monétaire 3 2 2 5 2 2 3" xfId="17668" xr:uid="{00000000-0005-0000-0000-0000F73B0000}"/>
    <cellStyle name="Monétaire 3 2 2 5 2 3" xfId="9012" xr:uid="{00000000-0005-0000-0000-0000F83B0000}"/>
    <cellStyle name="Monétaire 3 2 2 5 2 4" xfId="14698" xr:uid="{00000000-0005-0000-0000-0000F93B0000}"/>
    <cellStyle name="Monétaire 3 2 2 5 3" xfId="4692" xr:uid="{00000000-0005-0000-0000-0000FA3B0000}"/>
    <cellStyle name="Monétaire 3 2 2 5 3 2" xfId="10632" xr:uid="{00000000-0005-0000-0000-0000FB3B0000}"/>
    <cellStyle name="Monétaire 3 2 2 5 3 3" xfId="16318" xr:uid="{00000000-0005-0000-0000-0000FC3B0000}"/>
    <cellStyle name="Monétaire 3 2 2 5 4" xfId="7662" xr:uid="{00000000-0005-0000-0000-0000FD3B0000}"/>
    <cellStyle name="Monétaire 3 2 2 5 5" xfId="13348" xr:uid="{00000000-0005-0000-0000-0000FE3B0000}"/>
    <cellStyle name="Monétaire 3 2 2 6" xfId="1984" xr:uid="{00000000-0005-0000-0000-0000FF3B0000}"/>
    <cellStyle name="Monétaire 3 2 2 6 2" xfId="3340" xr:uid="{00000000-0005-0000-0000-0000003C0000}"/>
    <cellStyle name="Monétaire 3 2 2 6 2 2" xfId="6312" xr:uid="{00000000-0005-0000-0000-0000013C0000}"/>
    <cellStyle name="Monétaire 3 2 2 6 2 2 2" xfId="12252" xr:uid="{00000000-0005-0000-0000-0000023C0000}"/>
    <cellStyle name="Monétaire 3 2 2 6 2 2 3" xfId="17938" xr:uid="{00000000-0005-0000-0000-0000033C0000}"/>
    <cellStyle name="Monétaire 3 2 2 6 2 3" xfId="9282" xr:uid="{00000000-0005-0000-0000-0000043C0000}"/>
    <cellStyle name="Monétaire 3 2 2 6 2 4" xfId="14968" xr:uid="{00000000-0005-0000-0000-0000053C0000}"/>
    <cellStyle name="Monétaire 3 2 2 6 3" xfId="4962" xr:uid="{00000000-0005-0000-0000-0000063C0000}"/>
    <cellStyle name="Monétaire 3 2 2 6 3 2" xfId="10902" xr:uid="{00000000-0005-0000-0000-0000073C0000}"/>
    <cellStyle name="Monétaire 3 2 2 6 3 3" xfId="16588" xr:uid="{00000000-0005-0000-0000-0000083C0000}"/>
    <cellStyle name="Monétaire 3 2 2 6 4" xfId="7932" xr:uid="{00000000-0005-0000-0000-0000093C0000}"/>
    <cellStyle name="Monétaire 3 2 2 6 5" xfId="13618" xr:uid="{00000000-0005-0000-0000-00000A3C0000}"/>
    <cellStyle name="Monétaire 3 2 2 7" xfId="2254" xr:uid="{00000000-0005-0000-0000-00000B3C0000}"/>
    <cellStyle name="Monétaire 3 2 2 7 2" xfId="5232" xr:uid="{00000000-0005-0000-0000-00000C3C0000}"/>
    <cellStyle name="Monétaire 3 2 2 7 2 2" xfId="11172" xr:uid="{00000000-0005-0000-0000-00000D3C0000}"/>
    <cellStyle name="Monétaire 3 2 2 7 2 3" xfId="16858" xr:uid="{00000000-0005-0000-0000-00000E3C0000}"/>
    <cellStyle name="Monétaire 3 2 2 7 3" xfId="8202" xr:uid="{00000000-0005-0000-0000-00000F3C0000}"/>
    <cellStyle name="Monétaire 3 2 2 7 4" xfId="13888" xr:uid="{00000000-0005-0000-0000-0000103C0000}"/>
    <cellStyle name="Monétaire 3 2 2 8" xfId="3612" xr:uid="{00000000-0005-0000-0000-0000113C0000}"/>
    <cellStyle name="Monétaire 3 2 2 8 2" xfId="9552" xr:uid="{00000000-0005-0000-0000-0000123C0000}"/>
    <cellStyle name="Monétaire 3 2 2 8 3" xfId="15238" xr:uid="{00000000-0005-0000-0000-0000133C0000}"/>
    <cellStyle name="Monétaire 3 2 2 9" xfId="3882" xr:uid="{00000000-0005-0000-0000-0000143C0000}"/>
    <cellStyle name="Monétaire 3 2 2 9 2" xfId="9822" xr:uid="{00000000-0005-0000-0000-0000153C0000}"/>
    <cellStyle name="Monétaire 3 2 2 9 3" xfId="15508" xr:uid="{00000000-0005-0000-0000-0000163C0000}"/>
    <cellStyle name="Monétaire 3 2 3" xfId="702" xr:uid="{00000000-0005-0000-0000-0000173C0000}"/>
    <cellStyle name="Monétaire 3 2 3 10" xfId="6584" xr:uid="{00000000-0005-0000-0000-0000183C0000}"/>
    <cellStyle name="Monétaire 3 2 3 11" xfId="6854" xr:uid="{00000000-0005-0000-0000-0000193C0000}"/>
    <cellStyle name="Monétaire 3 2 3 12" xfId="12525" xr:uid="{00000000-0005-0000-0000-00001A3C0000}"/>
    <cellStyle name="Monétaire 3 2 3 2" xfId="703" xr:uid="{00000000-0005-0000-0000-00001B3C0000}"/>
    <cellStyle name="Monétaire 3 2 3 2 10" xfId="6855" xr:uid="{00000000-0005-0000-0000-00001C3C0000}"/>
    <cellStyle name="Monétaire 3 2 3 2 11" xfId="12526" xr:uid="{00000000-0005-0000-0000-00001D3C0000}"/>
    <cellStyle name="Monétaire 3 2 3 2 2" xfId="1143" xr:uid="{00000000-0005-0000-0000-00001E3C0000}"/>
    <cellStyle name="Monétaire 3 2 3 2 2 2" xfId="2527" xr:uid="{00000000-0005-0000-0000-00001F3C0000}"/>
    <cellStyle name="Monétaire 3 2 3 2 2 2 2" xfId="5505" xr:uid="{00000000-0005-0000-0000-0000203C0000}"/>
    <cellStyle name="Monétaire 3 2 3 2 2 2 2 2" xfId="11445" xr:uid="{00000000-0005-0000-0000-0000213C0000}"/>
    <cellStyle name="Monétaire 3 2 3 2 2 2 2 3" xfId="17131" xr:uid="{00000000-0005-0000-0000-0000223C0000}"/>
    <cellStyle name="Monétaire 3 2 3 2 2 2 3" xfId="8475" xr:uid="{00000000-0005-0000-0000-0000233C0000}"/>
    <cellStyle name="Monétaire 3 2 3 2 2 2 4" xfId="14161" xr:uid="{00000000-0005-0000-0000-0000243C0000}"/>
    <cellStyle name="Monétaire 3 2 3 2 2 3" xfId="4155" xr:uid="{00000000-0005-0000-0000-0000253C0000}"/>
    <cellStyle name="Monétaire 3 2 3 2 2 3 2" xfId="10095" xr:uid="{00000000-0005-0000-0000-0000263C0000}"/>
    <cellStyle name="Monétaire 3 2 3 2 2 3 3" xfId="15781" xr:uid="{00000000-0005-0000-0000-0000273C0000}"/>
    <cellStyle name="Monétaire 3 2 3 2 2 4" xfId="7125" xr:uid="{00000000-0005-0000-0000-0000283C0000}"/>
    <cellStyle name="Monétaire 3 2 3 2 2 5" xfId="12811" xr:uid="{00000000-0005-0000-0000-0000293C0000}"/>
    <cellStyle name="Monétaire 3 2 3 2 3" xfId="1413" xr:uid="{00000000-0005-0000-0000-00002A3C0000}"/>
    <cellStyle name="Monétaire 3 2 3 2 3 2" xfId="2797" xr:uid="{00000000-0005-0000-0000-00002B3C0000}"/>
    <cellStyle name="Monétaire 3 2 3 2 3 2 2" xfId="5775" xr:uid="{00000000-0005-0000-0000-00002C3C0000}"/>
    <cellStyle name="Monétaire 3 2 3 2 3 2 2 2" xfId="11715" xr:uid="{00000000-0005-0000-0000-00002D3C0000}"/>
    <cellStyle name="Monétaire 3 2 3 2 3 2 2 3" xfId="17401" xr:uid="{00000000-0005-0000-0000-00002E3C0000}"/>
    <cellStyle name="Monétaire 3 2 3 2 3 2 3" xfId="8745" xr:uid="{00000000-0005-0000-0000-00002F3C0000}"/>
    <cellStyle name="Monétaire 3 2 3 2 3 2 4" xfId="14431" xr:uid="{00000000-0005-0000-0000-0000303C0000}"/>
    <cellStyle name="Monétaire 3 2 3 2 3 3" xfId="4425" xr:uid="{00000000-0005-0000-0000-0000313C0000}"/>
    <cellStyle name="Monétaire 3 2 3 2 3 3 2" xfId="10365" xr:uid="{00000000-0005-0000-0000-0000323C0000}"/>
    <cellStyle name="Monétaire 3 2 3 2 3 3 3" xfId="16051" xr:uid="{00000000-0005-0000-0000-0000333C0000}"/>
    <cellStyle name="Monétaire 3 2 3 2 3 4" xfId="7395" xr:uid="{00000000-0005-0000-0000-0000343C0000}"/>
    <cellStyle name="Monétaire 3 2 3 2 3 5" xfId="13081" xr:uid="{00000000-0005-0000-0000-0000353C0000}"/>
    <cellStyle name="Monétaire 3 2 3 2 4" xfId="1686" xr:uid="{00000000-0005-0000-0000-0000363C0000}"/>
    <cellStyle name="Monétaire 3 2 3 2 4 2" xfId="3070" xr:uid="{00000000-0005-0000-0000-0000373C0000}"/>
    <cellStyle name="Monétaire 3 2 3 2 4 2 2" xfId="6045" xr:uid="{00000000-0005-0000-0000-0000383C0000}"/>
    <cellStyle name="Monétaire 3 2 3 2 4 2 2 2" xfId="11985" xr:uid="{00000000-0005-0000-0000-0000393C0000}"/>
    <cellStyle name="Monétaire 3 2 3 2 4 2 2 3" xfId="17671" xr:uid="{00000000-0005-0000-0000-00003A3C0000}"/>
    <cellStyle name="Monétaire 3 2 3 2 4 2 3" xfId="9015" xr:uid="{00000000-0005-0000-0000-00003B3C0000}"/>
    <cellStyle name="Monétaire 3 2 3 2 4 2 4" xfId="14701" xr:uid="{00000000-0005-0000-0000-00003C3C0000}"/>
    <cellStyle name="Monétaire 3 2 3 2 4 3" xfId="4695" xr:uid="{00000000-0005-0000-0000-00003D3C0000}"/>
    <cellStyle name="Monétaire 3 2 3 2 4 3 2" xfId="10635" xr:uid="{00000000-0005-0000-0000-00003E3C0000}"/>
    <cellStyle name="Monétaire 3 2 3 2 4 3 3" xfId="16321" xr:uid="{00000000-0005-0000-0000-00003F3C0000}"/>
    <cellStyle name="Monétaire 3 2 3 2 4 4" xfId="7665" xr:uid="{00000000-0005-0000-0000-0000403C0000}"/>
    <cellStyle name="Monétaire 3 2 3 2 4 5" xfId="13351" xr:uid="{00000000-0005-0000-0000-0000413C0000}"/>
    <cellStyle name="Monétaire 3 2 3 2 5" xfId="1987" xr:uid="{00000000-0005-0000-0000-0000423C0000}"/>
    <cellStyle name="Monétaire 3 2 3 2 5 2" xfId="3343" xr:uid="{00000000-0005-0000-0000-0000433C0000}"/>
    <cellStyle name="Monétaire 3 2 3 2 5 2 2" xfId="6315" xr:uid="{00000000-0005-0000-0000-0000443C0000}"/>
    <cellStyle name="Monétaire 3 2 3 2 5 2 2 2" xfId="12255" xr:uid="{00000000-0005-0000-0000-0000453C0000}"/>
    <cellStyle name="Monétaire 3 2 3 2 5 2 2 3" xfId="17941" xr:uid="{00000000-0005-0000-0000-0000463C0000}"/>
    <cellStyle name="Monétaire 3 2 3 2 5 2 3" xfId="9285" xr:uid="{00000000-0005-0000-0000-0000473C0000}"/>
    <cellStyle name="Monétaire 3 2 3 2 5 2 4" xfId="14971" xr:uid="{00000000-0005-0000-0000-0000483C0000}"/>
    <cellStyle name="Monétaire 3 2 3 2 5 3" xfId="4965" xr:uid="{00000000-0005-0000-0000-0000493C0000}"/>
    <cellStyle name="Monétaire 3 2 3 2 5 3 2" xfId="10905" xr:uid="{00000000-0005-0000-0000-00004A3C0000}"/>
    <cellStyle name="Monétaire 3 2 3 2 5 3 3" xfId="16591" xr:uid="{00000000-0005-0000-0000-00004B3C0000}"/>
    <cellStyle name="Monétaire 3 2 3 2 5 4" xfId="7935" xr:uid="{00000000-0005-0000-0000-00004C3C0000}"/>
    <cellStyle name="Monétaire 3 2 3 2 5 5" xfId="13621" xr:uid="{00000000-0005-0000-0000-00004D3C0000}"/>
    <cellStyle name="Monétaire 3 2 3 2 6" xfId="2257" xr:uid="{00000000-0005-0000-0000-00004E3C0000}"/>
    <cellStyle name="Monétaire 3 2 3 2 6 2" xfId="5235" xr:uid="{00000000-0005-0000-0000-00004F3C0000}"/>
    <cellStyle name="Monétaire 3 2 3 2 6 2 2" xfId="11175" xr:uid="{00000000-0005-0000-0000-0000503C0000}"/>
    <cellStyle name="Monétaire 3 2 3 2 6 2 3" xfId="16861" xr:uid="{00000000-0005-0000-0000-0000513C0000}"/>
    <cellStyle name="Monétaire 3 2 3 2 6 3" xfId="8205" xr:uid="{00000000-0005-0000-0000-0000523C0000}"/>
    <cellStyle name="Monétaire 3 2 3 2 6 4" xfId="13891" xr:uid="{00000000-0005-0000-0000-0000533C0000}"/>
    <cellStyle name="Monétaire 3 2 3 2 7" xfId="3615" xr:uid="{00000000-0005-0000-0000-0000543C0000}"/>
    <cellStyle name="Monétaire 3 2 3 2 7 2" xfId="9555" xr:uid="{00000000-0005-0000-0000-0000553C0000}"/>
    <cellStyle name="Monétaire 3 2 3 2 7 3" xfId="15241" xr:uid="{00000000-0005-0000-0000-0000563C0000}"/>
    <cellStyle name="Monétaire 3 2 3 2 8" xfId="3885" xr:uid="{00000000-0005-0000-0000-0000573C0000}"/>
    <cellStyle name="Monétaire 3 2 3 2 8 2" xfId="9825" xr:uid="{00000000-0005-0000-0000-0000583C0000}"/>
    <cellStyle name="Monétaire 3 2 3 2 8 3" xfId="15511" xr:uid="{00000000-0005-0000-0000-0000593C0000}"/>
    <cellStyle name="Monétaire 3 2 3 2 9" xfId="6585" xr:uid="{00000000-0005-0000-0000-00005A3C0000}"/>
    <cellStyle name="Monétaire 3 2 3 3" xfId="1142" xr:uid="{00000000-0005-0000-0000-00005B3C0000}"/>
    <cellStyle name="Monétaire 3 2 3 3 2" xfId="2526" xr:uid="{00000000-0005-0000-0000-00005C3C0000}"/>
    <cellStyle name="Monétaire 3 2 3 3 2 2" xfId="5504" xr:uid="{00000000-0005-0000-0000-00005D3C0000}"/>
    <cellStyle name="Monétaire 3 2 3 3 2 2 2" xfId="11444" xr:uid="{00000000-0005-0000-0000-00005E3C0000}"/>
    <cellStyle name="Monétaire 3 2 3 3 2 2 3" xfId="17130" xr:uid="{00000000-0005-0000-0000-00005F3C0000}"/>
    <cellStyle name="Monétaire 3 2 3 3 2 3" xfId="8474" xr:uid="{00000000-0005-0000-0000-0000603C0000}"/>
    <cellStyle name="Monétaire 3 2 3 3 2 4" xfId="14160" xr:uid="{00000000-0005-0000-0000-0000613C0000}"/>
    <cellStyle name="Monétaire 3 2 3 3 3" xfId="4154" xr:uid="{00000000-0005-0000-0000-0000623C0000}"/>
    <cellStyle name="Monétaire 3 2 3 3 3 2" xfId="10094" xr:uid="{00000000-0005-0000-0000-0000633C0000}"/>
    <cellStyle name="Monétaire 3 2 3 3 3 3" xfId="15780" xr:uid="{00000000-0005-0000-0000-0000643C0000}"/>
    <cellStyle name="Monétaire 3 2 3 3 4" xfId="7124" xr:uid="{00000000-0005-0000-0000-0000653C0000}"/>
    <cellStyle name="Monétaire 3 2 3 3 5" xfId="12810" xr:uid="{00000000-0005-0000-0000-0000663C0000}"/>
    <cellStyle name="Monétaire 3 2 3 4" xfId="1412" xr:uid="{00000000-0005-0000-0000-0000673C0000}"/>
    <cellStyle name="Monétaire 3 2 3 4 2" xfId="2796" xr:uid="{00000000-0005-0000-0000-0000683C0000}"/>
    <cellStyle name="Monétaire 3 2 3 4 2 2" xfId="5774" xr:uid="{00000000-0005-0000-0000-0000693C0000}"/>
    <cellStyle name="Monétaire 3 2 3 4 2 2 2" xfId="11714" xr:uid="{00000000-0005-0000-0000-00006A3C0000}"/>
    <cellStyle name="Monétaire 3 2 3 4 2 2 3" xfId="17400" xr:uid="{00000000-0005-0000-0000-00006B3C0000}"/>
    <cellStyle name="Monétaire 3 2 3 4 2 3" xfId="8744" xr:uid="{00000000-0005-0000-0000-00006C3C0000}"/>
    <cellStyle name="Monétaire 3 2 3 4 2 4" xfId="14430" xr:uid="{00000000-0005-0000-0000-00006D3C0000}"/>
    <cellStyle name="Monétaire 3 2 3 4 3" xfId="4424" xr:uid="{00000000-0005-0000-0000-00006E3C0000}"/>
    <cellStyle name="Monétaire 3 2 3 4 3 2" xfId="10364" xr:uid="{00000000-0005-0000-0000-00006F3C0000}"/>
    <cellStyle name="Monétaire 3 2 3 4 3 3" xfId="16050" xr:uid="{00000000-0005-0000-0000-0000703C0000}"/>
    <cellStyle name="Monétaire 3 2 3 4 4" xfId="7394" xr:uid="{00000000-0005-0000-0000-0000713C0000}"/>
    <cellStyle name="Monétaire 3 2 3 4 5" xfId="13080" xr:uid="{00000000-0005-0000-0000-0000723C0000}"/>
    <cellStyle name="Monétaire 3 2 3 5" xfId="1685" xr:uid="{00000000-0005-0000-0000-0000733C0000}"/>
    <cellStyle name="Monétaire 3 2 3 5 2" xfId="3069" xr:uid="{00000000-0005-0000-0000-0000743C0000}"/>
    <cellStyle name="Monétaire 3 2 3 5 2 2" xfId="6044" xr:uid="{00000000-0005-0000-0000-0000753C0000}"/>
    <cellStyle name="Monétaire 3 2 3 5 2 2 2" xfId="11984" xr:uid="{00000000-0005-0000-0000-0000763C0000}"/>
    <cellStyle name="Monétaire 3 2 3 5 2 2 3" xfId="17670" xr:uid="{00000000-0005-0000-0000-0000773C0000}"/>
    <cellStyle name="Monétaire 3 2 3 5 2 3" xfId="9014" xr:uid="{00000000-0005-0000-0000-0000783C0000}"/>
    <cellStyle name="Monétaire 3 2 3 5 2 4" xfId="14700" xr:uid="{00000000-0005-0000-0000-0000793C0000}"/>
    <cellStyle name="Monétaire 3 2 3 5 3" xfId="4694" xr:uid="{00000000-0005-0000-0000-00007A3C0000}"/>
    <cellStyle name="Monétaire 3 2 3 5 3 2" xfId="10634" xr:uid="{00000000-0005-0000-0000-00007B3C0000}"/>
    <cellStyle name="Monétaire 3 2 3 5 3 3" xfId="16320" xr:uid="{00000000-0005-0000-0000-00007C3C0000}"/>
    <cellStyle name="Monétaire 3 2 3 5 4" xfId="7664" xr:uid="{00000000-0005-0000-0000-00007D3C0000}"/>
    <cellStyle name="Monétaire 3 2 3 5 5" xfId="13350" xr:uid="{00000000-0005-0000-0000-00007E3C0000}"/>
    <cellStyle name="Monétaire 3 2 3 6" xfId="1986" xr:uid="{00000000-0005-0000-0000-00007F3C0000}"/>
    <cellStyle name="Monétaire 3 2 3 6 2" xfId="3342" xr:uid="{00000000-0005-0000-0000-0000803C0000}"/>
    <cellStyle name="Monétaire 3 2 3 6 2 2" xfId="6314" xr:uid="{00000000-0005-0000-0000-0000813C0000}"/>
    <cellStyle name="Monétaire 3 2 3 6 2 2 2" xfId="12254" xr:uid="{00000000-0005-0000-0000-0000823C0000}"/>
    <cellStyle name="Monétaire 3 2 3 6 2 2 3" xfId="17940" xr:uid="{00000000-0005-0000-0000-0000833C0000}"/>
    <cellStyle name="Monétaire 3 2 3 6 2 3" xfId="9284" xr:uid="{00000000-0005-0000-0000-0000843C0000}"/>
    <cellStyle name="Monétaire 3 2 3 6 2 4" xfId="14970" xr:uid="{00000000-0005-0000-0000-0000853C0000}"/>
    <cellStyle name="Monétaire 3 2 3 6 3" xfId="4964" xr:uid="{00000000-0005-0000-0000-0000863C0000}"/>
    <cellStyle name="Monétaire 3 2 3 6 3 2" xfId="10904" xr:uid="{00000000-0005-0000-0000-0000873C0000}"/>
    <cellStyle name="Monétaire 3 2 3 6 3 3" xfId="16590" xr:uid="{00000000-0005-0000-0000-0000883C0000}"/>
    <cellStyle name="Monétaire 3 2 3 6 4" xfId="7934" xr:uid="{00000000-0005-0000-0000-0000893C0000}"/>
    <cellStyle name="Monétaire 3 2 3 6 5" xfId="13620" xr:uid="{00000000-0005-0000-0000-00008A3C0000}"/>
    <cellStyle name="Monétaire 3 2 3 7" xfId="2256" xr:uid="{00000000-0005-0000-0000-00008B3C0000}"/>
    <cellStyle name="Monétaire 3 2 3 7 2" xfId="5234" xr:uid="{00000000-0005-0000-0000-00008C3C0000}"/>
    <cellStyle name="Monétaire 3 2 3 7 2 2" xfId="11174" xr:uid="{00000000-0005-0000-0000-00008D3C0000}"/>
    <cellStyle name="Monétaire 3 2 3 7 2 3" xfId="16860" xr:uid="{00000000-0005-0000-0000-00008E3C0000}"/>
    <cellStyle name="Monétaire 3 2 3 7 3" xfId="8204" xr:uid="{00000000-0005-0000-0000-00008F3C0000}"/>
    <cellStyle name="Monétaire 3 2 3 7 4" xfId="13890" xr:uid="{00000000-0005-0000-0000-0000903C0000}"/>
    <cellStyle name="Monétaire 3 2 3 8" xfId="3614" xr:uid="{00000000-0005-0000-0000-0000913C0000}"/>
    <cellStyle name="Monétaire 3 2 3 8 2" xfId="9554" xr:uid="{00000000-0005-0000-0000-0000923C0000}"/>
    <cellStyle name="Monétaire 3 2 3 8 3" xfId="15240" xr:uid="{00000000-0005-0000-0000-0000933C0000}"/>
    <cellStyle name="Monétaire 3 2 3 9" xfId="3884" xr:uid="{00000000-0005-0000-0000-0000943C0000}"/>
    <cellStyle name="Monétaire 3 2 3 9 2" xfId="9824" xr:uid="{00000000-0005-0000-0000-0000953C0000}"/>
    <cellStyle name="Monétaire 3 2 3 9 3" xfId="15510" xr:uid="{00000000-0005-0000-0000-0000963C0000}"/>
    <cellStyle name="Monétaire 3 2 4" xfId="704" xr:uid="{00000000-0005-0000-0000-0000973C0000}"/>
    <cellStyle name="Monétaire 3 2 4 10" xfId="6856" xr:uid="{00000000-0005-0000-0000-0000983C0000}"/>
    <cellStyle name="Monétaire 3 2 4 11" xfId="12527" xr:uid="{00000000-0005-0000-0000-0000993C0000}"/>
    <cellStyle name="Monétaire 3 2 4 2" xfId="1144" xr:uid="{00000000-0005-0000-0000-00009A3C0000}"/>
    <cellStyle name="Monétaire 3 2 4 2 2" xfId="2528" xr:uid="{00000000-0005-0000-0000-00009B3C0000}"/>
    <cellStyle name="Monétaire 3 2 4 2 2 2" xfId="5506" xr:uid="{00000000-0005-0000-0000-00009C3C0000}"/>
    <cellStyle name="Monétaire 3 2 4 2 2 2 2" xfId="11446" xr:uid="{00000000-0005-0000-0000-00009D3C0000}"/>
    <cellStyle name="Monétaire 3 2 4 2 2 2 3" xfId="17132" xr:uid="{00000000-0005-0000-0000-00009E3C0000}"/>
    <cellStyle name="Monétaire 3 2 4 2 2 3" xfId="8476" xr:uid="{00000000-0005-0000-0000-00009F3C0000}"/>
    <cellStyle name="Monétaire 3 2 4 2 2 4" xfId="14162" xr:uid="{00000000-0005-0000-0000-0000A03C0000}"/>
    <cellStyle name="Monétaire 3 2 4 2 3" xfId="4156" xr:uid="{00000000-0005-0000-0000-0000A13C0000}"/>
    <cellStyle name="Monétaire 3 2 4 2 3 2" xfId="10096" xr:uid="{00000000-0005-0000-0000-0000A23C0000}"/>
    <cellStyle name="Monétaire 3 2 4 2 3 3" xfId="15782" xr:uid="{00000000-0005-0000-0000-0000A33C0000}"/>
    <cellStyle name="Monétaire 3 2 4 2 4" xfId="7126" xr:uid="{00000000-0005-0000-0000-0000A43C0000}"/>
    <cellStyle name="Monétaire 3 2 4 2 5" xfId="12812" xr:uid="{00000000-0005-0000-0000-0000A53C0000}"/>
    <cellStyle name="Monétaire 3 2 4 3" xfId="1414" xr:uid="{00000000-0005-0000-0000-0000A63C0000}"/>
    <cellStyle name="Monétaire 3 2 4 3 2" xfId="2798" xr:uid="{00000000-0005-0000-0000-0000A73C0000}"/>
    <cellStyle name="Monétaire 3 2 4 3 2 2" xfId="5776" xr:uid="{00000000-0005-0000-0000-0000A83C0000}"/>
    <cellStyle name="Monétaire 3 2 4 3 2 2 2" xfId="11716" xr:uid="{00000000-0005-0000-0000-0000A93C0000}"/>
    <cellStyle name="Monétaire 3 2 4 3 2 2 3" xfId="17402" xr:uid="{00000000-0005-0000-0000-0000AA3C0000}"/>
    <cellStyle name="Monétaire 3 2 4 3 2 3" xfId="8746" xr:uid="{00000000-0005-0000-0000-0000AB3C0000}"/>
    <cellStyle name="Monétaire 3 2 4 3 2 4" xfId="14432" xr:uid="{00000000-0005-0000-0000-0000AC3C0000}"/>
    <cellStyle name="Monétaire 3 2 4 3 3" xfId="4426" xr:uid="{00000000-0005-0000-0000-0000AD3C0000}"/>
    <cellStyle name="Monétaire 3 2 4 3 3 2" xfId="10366" xr:uid="{00000000-0005-0000-0000-0000AE3C0000}"/>
    <cellStyle name="Monétaire 3 2 4 3 3 3" xfId="16052" xr:uid="{00000000-0005-0000-0000-0000AF3C0000}"/>
    <cellStyle name="Monétaire 3 2 4 3 4" xfId="7396" xr:uid="{00000000-0005-0000-0000-0000B03C0000}"/>
    <cellStyle name="Monétaire 3 2 4 3 5" xfId="13082" xr:uid="{00000000-0005-0000-0000-0000B13C0000}"/>
    <cellStyle name="Monétaire 3 2 4 4" xfId="1687" xr:uid="{00000000-0005-0000-0000-0000B23C0000}"/>
    <cellStyle name="Monétaire 3 2 4 4 2" xfId="3071" xr:uid="{00000000-0005-0000-0000-0000B33C0000}"/>
    <cellStyle name="Monétaire 3 2 4 4 2 2" xfId="6046" xr:uid="{00000000-0005-0000-0000-0000B43C0000}"/>
    <cellStyle name="Monétaire 3 2 4 4 2 2 2" xfId="11986" xr:uid="{00000000-0005-0000-0000-0000B53C0000}"/>
    <cellStyle name="Monétaire 3 2 4 4 2 2 3" xfId="17672" xr:uid="{00000000-0005-0000-0000-0000B63C0000}"/>
    <cellStyle name="Monétaire 3 2 4 4 2 3" xfId="9016" xr:uid="{00000000-0005-0000-0000-0000B73C0000}"/>
    <cellStyle name="Monétaire 3 2 4 4 2 4" xfId="14702" xr:uid="{00000000-0005-0000-0000-0000B83C0000}"/>
    <cellStyle name="Monétaire 3 2 4 4 3" xfId="4696" xr:uid="{00000000-0005-0000-0000-0000B93C0000}"/>
    <cellStyle name="Monétaire 3 2 4 4 3 2" xfId="10636" xr:uid="{00000000-0005-0000-0000-0000BA3C0000}"/>
    <cellStyle name="Monétaire 3 2 4 4 3 3" xfId="16322" xr:uid="{00000000-0005-0000-0000-0000BB3C0000}"/>
    <cellStyle name="Monétaire 3 2 4 4 4" xfId="7666" xr:uid="{00000000-0005-0000-0000-0000BC3C0000}"/>
    <cellStyle name="Monétaire 3 2 4 4 5" xfId="13352" xr:uid="{00000000-0005-0000-0000-0000BD3C0000}"/>
    <cellStyle name="Monétaire 3 2 4 5" xfId="1988" xr:uid="{00000000-0005-0000-0000-0000BE3C0000}"/>
    <cellStyle name="Monétaire 3 2 4 5 2" xfId="3344" xr:uid="{00000000-0005-0000-0000-0000BF3C0000}"/>
    <cellStyle name="Monétaire 3 2 4 5 2 2" xfId="6316" xr:uid="{00000000-0005-0000-0000-0000C03C0000}"/>
    <cellStyle name="Monétaire 3 2 4 5 2 2 2" xfId="12256" xr:uid="{00000000-0005-0000-0000-0000C13C0000}"/>
    <cellStyle name="Monétaire 3 2 4 5 2 2 3" xfId="17942" xr:uid="{00000000-0005-0000-0000-0000C23C0000}"/>
    <cellStyle name="Monétaire 3 2 4 5 2 3" xfId="9286" xr:uid="{00000000-0005-0000-0000-0000C33C0000}"/>
    <cellStyle name="Monétaire 3 2 4 5 2 4" xfId="14972" xr:uid="{00000000-0005-0000-0000-0000C43C0000}"/>
    <cellStyle name="Monétaire 3 2 4 5 3" xfId="4966" xr:uid="{00000000-0005-0000-0000-0000C53C0000}"/>
    <cellStyle name="Monétaire 3 2 4 5 3 2" xfId="10906" xr:uid="{00000000-0005-0000-0000-0000C63C0000}"/>
    <cellStyle name="Monétaire 3 2 4 5 3 3" xfId="16592" xr:uid="{00000000-0005-0000-0000-0000C73C0000}"/>
    <cellStyle name="Monétaire 3 2 4 5 4" xfId="7936" xr:uid="{00000000-0005-0000-0000-0000C83C0000}"/>
    <cellStyle name="Monétaire 3 2 4 5 5" xfId="13622" xr:uid="{00000000-0005-0000-0000-0000C93C0000}"/>
    <cellStyle name="Monétaire 3 2 4 6" xfId="2258" xr:uid="{00000000-0005-0000-0000-0000CA3C0000}"/>
    <cellStyle name="Monétaire 3 2 4 6 2" xfId="5236" xr:uid="{00000000-0005-0000-0000-0000CB3C0000}"/>
    <cellStyle name="Monétaire 3 2 4 6 2 2" xfId="11176" xr:uid="{00000000-0005-0000-0000-0000CC3C0000}"/>
    <cellStyle name="Monétaire 3 2 4 6 2 3" xfId="16862" xr:uid="{00000000-0005-0000-0000-0000CD3C0000}"/>
    <cellStyle name="Monétaire 3 2 4 6 3" xfId="8206" xr:uid="{00000000-0005-0000-0000-0000CE3C0000}"/>
    <cellStyle name="Monétaire 3 2 4 6 4" xfId="13892" xr:uid="{00000000-0005-0000-0000-0000CF3C0000}"/>
    <cellStyle name="Monétaire 3 2 4 7" xfId="3616" xr:uid="{00000000-0005-0000-0000-0000D03C0000}"/>
    <cellStyle name="Monétaire 3 2 4 7 2" xfId="9556" xr:uid="{00000000-0005-0000-0000-0000D13C0000}"/>
    <cellStyle name="Monétaire 3 2 4 7 3" xfId="15242" xr:uid="{00000000-0005-0000-0000-0000D23C0000}"/>
    <cellStyle name="Monétaire 3 2 4 8" xfId="3886" xr:uid="{00000000-0005-0000-0000-0000D33C0000}"/>
    <cellStyle name="Monétaire 3 2 4 8 2" xfId="9826" xr:uid="{00000000-0005-0000-0000-0000D43C0000}"/>
    <cellStyle name="Monétaire 3 2 4 8 3" xfId="15512" xr:uid="{00000000-0005-0000-0000-0000D53C0000}"/>
    <cellStyle name="Monétaire 3 2 4 9" xfId="6586" xr:uid="{00000000-0005-0000-0000-0000D63C0000}"/>
    <cellStyle name="Monétaire 3 2 5" xfId="1139" xr:uid="{00000000-0005-0000-0000-0000D73C0000}"/>
    <cellStyle name="Monétaire 3 2 5 2" xfId="2523" xr:uid="{00000000-0005-0000-0000-0000D83C0000}"/>
    <cellStyle name="Monétaire 3 2 5 2 2" xfId="5501" xr:uid="{00000000-0005-0000-0000-0000D93C0000}"/>
    <cellStyle name="Monétaire 3 2 5 2 2 2" xfId="11441" xr:uid="{00000000-0005-0000-0000-0000DA3C0000}"/>
    <cellStyle name="Monétaire 3 2 5 2 2 3" xfId="17127" xr:uid="{00000000-0005-0000-0000-0000DB3C0000}"/>
    <cellStyle name="Monétaire 3 2 5 2 3" xfId="8471" xr:uid="{00000000-0005-0000-0000-0000DC3C0000}"/>
    <cellStyle name="Monétaire 3 2 5 2 4" xfId="14157" xr:uid="{00000000-0005-0000-0000-0000DD3C0000}"/>
    <cellStyle name="Monétaire 3 2 5 3" xfId="4151" xr:uid="{00000000-0005-0000-0000-0000DE3C0000}"/>
    <cellStyle name="Monétaire 3 2 5 3 2" xfId="10091" xr:uid="{00000000-0005-0000-0000-0000DF3C0000}"/>
    <cellStyle name="Monétaire 3 2 5 3 3" xfId="15777" xr:uid="{00000000-0005-0000-0000-0000E03C0000}"/>
    <cellStyle name="Monétaire 3 2 5 4" xfId="7121" xr:uid="{00000000-0005-0000-0000-0000E13C0000}"/>
    <cellStyle name="Monétaire 3 2 5 5" xfId="12807" xr:uid="{00000000-0005-0000-0000-0000E23C0000}"/>
    <cellStyle name="Monétaire 3 2 6" xfId="1409" xr:uid="{00000000-0005-0000-0000-0000E33C0000}"/>
    <cellStyle name="Monétaire 3 2 6 2" xfId="2793" xr:uid="{00000000-0005-0000-0000-0000E43C0000}"/>
    <cellStyle name="Monétaire 3 2 6 2 2" xfId="5771" xr:uid="{00000000-0005-0000-0000-0000E53C0000}"/>
    <cellStyle name="Monétaire 3 2 6 2 2 2" xfId="11711" xr:uid="{00000000-0005-0000-0000-0000E63C0000}"/>
    <cellStyle name="Monétaire 3 2 6 2 2 3" xfId="17397" xr:uid="{00000000-0005-0000-0000-0000E73C0000}"/>
    <cellStyle name="Monétaire 3 2 6 2 3" xfId="8741" xr:uid="{00000000-0005-0000-0000-0000E83C0000}"/>
    <cellStyle name="Monétaire 3 2 6 2 4" xfId="14427" xr:uid="{00000000-0005-0000-0000-0000E93C0000}"/>
    <cellStyle name="Monétaire 3 2 6 3" xfId="4421" xr:uid="{00000000-0005-0000-0000-0000EA3C0000}"/>
    <cellStyle name="Monétaire 3 2 6 3 2" xfId="10361" xr:uid="{00000000-0005-0000-0000-0000EB3C0000}"/>
    <cellStyle name="Monétaire 3 2 6 3 3" xfId="16047" xr:uid="{00000000-0005-0000-0000-0000EC3C0000}"/>
    <cellStyle name="Monétaire 3 2 6 4" xfId="7391" xr:uid="{00000000-0005-0000-0000-0000ED3C0000}"/>
    <cellStyle name="Monétaire 3 2 6 5" xfId="13077" xr:uid="{00000000-0005-0000-0000-0000EE3C0000}"/>
    <cellStyle name="Monétaire 3 2 7" xfId="1682" xr:uid="{00000000-0005-0000-0000-0000EF3C0000}"/>
    <cellStyle name="Monétaire 3 2 7 2" xfId="3066" xr:uid="{00000000-0005-0000-0000-0000F03C0000}"/>
    <cellStyle name="Monétaire 3 2 7 2 2" xfId="6041" xr:uid="{00000000-0005-0000-0000-0000F13C0000}"/>
    <cellStyle name="Monétaire 3 2 7 2 2 2" xfId="11981" xr:uid="{00000000-0005-0000-0000-0000F23C0000}"/>
    <cellStyle name="Monétaire 3 2 7 2 2 3" xfId="17667" xr:uid="{00000000-0005-0000-0000-0000F33C0000}"/>
    <cellStyle name="Monétaire 3 2 7 2 3" xfId="9011" xr:uid="{00000000-0005-0000-0000-0000F43C0000}"/>
    <cellStyle name="Monétaire 3 2 7 2 4" xfId="14697" xr:uid="{00000000-0005-0000-0000-0000F53C0000}"/>
    <cellStyle name="Monétaire 3 2 7 3" xfId="4691" xr:uid="{00000000-0005-0000-0000-0000F63C0000}"/>
    <cellStyle name="Monétaire 3 2 7 3 2" xfId="10631" xr:uid="{00000000-0005-0000-0000-0000F73C0000}"/>
    <cellStyle name="Monétaire 3 2 7 3 3" xfId="16317" xr:uid="{00000000-0005-0000-0000-0000F83C0000}"/>
    <cellStyle name="Monétaire 3 2 7 4" xfId="7661" xr:uid="{00000000-0005-0000-0000-0000F93C0000}"/>
    <cellStyle name="Monétaire 3 2 7 5" xfId="13347" xr:uid="{00000000-0005-0000-0000-0000FA3C0000}"/>
    <cellStyle name="Monétaire 3 2 8" xfId="1983" xr:uid="{00000000-0005-0000-0000-0000FB3C0000}"/>
    <cellStyle name="Monétaire 3 2 8 2" xfId="3339" xr:uid="{00000000-0005-0000-0000-0000FC3C0000}"/>
    <cellStyle name="Monétaire 3 2 8 2 2" xfId="6311" xr:uid="{00000000-0005-0000-0000-0000FD3C0000}"/>
    <cellStyle name="Monétaire 3 2 8 2 2 2" xfId="12251" xr:uid="{00000000-0005-0000-0000-0000FE3C0000}"/>
    <cellStyle name="Monétaire 3 2 8 2 2 3" xfId="17937" xr:uid="{00000000-0005-0000-0000-0000FF3C0000}"/>
    <cellStyle name="Monétaire 3 2 8 2 3" xfId="9281" xr:uid="{00000000-0005-0000-0000-0000003D0000}"/>
    <cellStyle name="Monétaire 3 2 8 2 4" xfId="14967" xr:uid="{00000000-0005-0000-0000-0000013D0000}"/>
    <cellStyle name="Monétaire 3 2 8 3" xfId="4961" xr:uid="{00000000-0005-0000-0000-0000023D0000}"/>
    <cellStyle name="Monétaire 3 2 8 3 2" xfId="10901" xr:uid="{00000000-0005-0000-0000-0000033D0000}"/>
    <cellStyle name="Monétaire 3 2 8 3 3" xfId="16587" xr:uid="{00000000-0005-0000-0000-0000043D0000}"/>
    <cellStyle name="Monétaire 3 2 8 4" xfId="7931" xr:uid="{00000000-0005-0000-0000-0000053D0000}"/>
    <cellStyle name="Monétaire 3 2 8 5" xfId="13617" xr:uid="{00000000-0005-0000-0000-0000063D0000}"/>
    <cellStyle name="Monétaire 3 2 9" xfId="2253" xr:uid="{00000000-0005-0000-0000-0000073D0000}"/>
    <cellStyle name="Monétaire 3 2 9 2" xfId="5231" xr:uid="{00000000-0005-0000-0000-0000083D0000}"/>
    <cellStyle name="Monétaire 3 2 9 2 2" xfId="11171" xr:uid="{00000000-0005-0000-0000-0000093D0000}"/>
    <cellStyle name="Monétaire 3 2 9 2 3" xfId="16857" xr:uid="{00000000-0005-0000-0000-00000A3D0000}"/>
    <cellStyle name="Monétaire 3 2 9 3" xfId="8201" xr:uid="{00000000-0005-0000-0000-00000B3D0000}"/>
    <cellStyle name="Monétaire 3 2 9 4" xfId="13887" xr:uid="{00000000-0005-0000-0000-00000C3D0000}"/>
    <cellStyle name="Monétaire 3 3" xfId="705" xr:uid="{00000000-0005-0000-0000-00000D3D0000}"/>
    <cellStyle name="Monétaire 3 3 10" xfId="3887" xr:uid="{00000000-0005-0000-0000-00000E3D0000}"/>
    <cellStyle name="Monétaire 3 3 10 2" xfId="9827" xr:uid="{00000000-0005-0000-0000-00000F3D0000}"/>
    <cellStyle name="Monétaire 3 3 10 3" xfId="15513" xr:uid="{00000000-0005-0000-0000-0000103D0000}"/>
    <cellStyle name="Monétaire 3 3 11" xfId="6587" xr:uid="{00000000-0005-0000-0000-0000113D0000}"/>
    <cellStyle name="Monétaire 3 3 12" xfId="6857" xr:uid="{00000000-0005-0000-0000-0000123D0000}"/>
    <cellStyle name="Monétaire 3 3 13" xfId="12528" xr:uid="{00000000-0005-0000-0000-0000133D0000}"/>
    <cellStyle name="Monétaire 3 3 2" xfId="706" xr:uid="{00000000-0005-0000-0000-0000143D0000}"/>
    <cellStyle name="Monétaire 3 3 2 10" xfId="6588" xr:uid="{00000000-0005-0000-0000-0000153D0000}"/>
    <cellStyle name="Monétaire 3 3 2 11" xfId="6858" xr:uid="{00000000-0005-0000-0000-0000163D0000}"/>
    <cellStyle name="Monétaire 3 3 2 12" xfId="12529" xr:uid="{00000000-0005-0000-0000-0000173D0000}"/>
    <cellStyle name="Monétaire 3 3 2 2" xfId="707" xr:uid="{00000000-0005-0000-0000-0000183D0000}"/>
    <cellStyle name="Monétaire 3 3 2 2 10" xfId="6859" xr:uid="{00000000-0005-0000-0000-0000193D0000}"/>
    <cellStyle name="Monétaire 3 3 2 2 11" xfId="12530" xr:uid="{00000000-0005-0000-0000-00001A3D0000}"/>
    <cellStyle name="Monétaire 3 3 2 2 2" xfId="1147" xr:uid="{00000000-0005-0000-0000-00001B3D0000}"/>
    <cellStyle name="Monétaire 3 3 2 2 2 2" xfId="2531" xr:uid="{00000000-0005-0000-0000-00001C3D0000}"/>
    <cellStyle name="Monétaire 3 3 2 2 2 2 2" xfId="5509" xr:uid="{00000000-0005-0000-0000-00001D3D0000}"/>
    <cellStyle name="Monétaire 3 3 2 2 2 2 2 2" xfId="11449" xr:uid="{00000000-0005-0000-0000-00001E3D0000}"/>
    <cellStyle name="Monétaire 3 3 2 2 2 2 2 3" xfId="17135" xr:uid="{00000000-0005-0000-0000-00001F3D0000}"/>
    <cellStyle name="Monétaire 3 3 2 2 2 2 3" xfId="8479" xr:uid="{00000000-0005-0000-0000-0000203D0000}"/>
    <cellStyle name="Monétaire 3 3 2 2 2 2 4" xfId="14165" xr:uid="{00000000-0005-0000-0000-0000213D0000}"/>
    <cellStyle name="Monétaire 3 3 2 2 2 3" xfId="4159" xr:uid="{00000000-0005-0000-0000-0000223D0000}"/>
    <cellStyle name="Monétaire 3 3 2 2 2 3 2" xfId="10099" xr:uid="{00000000-0005-0000-0000-0000233D0000}"/>
    <cellStyle name="Monétaire 3 3 2 2 2 3 3" xfId="15785" xr:uid="{00000000-0005-0000-0000-0000243D0000}"/>
    <cellStyle name="Monétaire 3 3 2 2 2 4" xfId="7129" xr:uid="{00000000-0005-0000-0000-0000253D0000}"/>
    <cellStyle name="Monétaire 3 3 2 2 2 5" xfId="12815" xr:uid="{00000000-0005-0000-0000-0000263D0000}"/>
    <cellStyle name="Monétaire 3 3 2 2 3" xfId="1417" xr:uid="{00000000-0005-0000-0000-0000273D0000}"/>
    <cellStyle name="Monétaire 3 3 2 2 3 2" xfId="2801" xr:uid="{00000000-0005-0000-0000-0000283D0000}"/>
    <cellStyle name="Monétaire 3 3 2 2 3 2 2" xfId="5779" xr:uid="{00000000-0005-0000-0000-0000293D0000}"/>
    <cellStyle name="Monétaire 3 3 2 2 3 2 2 2" xfId="11719" xr:uid="{00000000-0005-0000-0000-00002A3D0000}"/>
    <cellStyle name="Monétaire 3 3 2 2 3 2 2 3" xfId="17405" xr:uid="{00000000-0005-0000-0000-00002B3D0000}"/>
    <cellStyle name="Monétaire 3 3 2 2 3 2 3" xfId="8749" xr:uid="{00000000-0005-0000-0000-00002C3D0000}"/>
    <cellStyle name="Monétaire 3 3 2 2 3 2 4" xfId="14435" xr:uid="{00000000-0005-0000-0000-00002D3D0000}"/>
    <cellStyle name="Monétaire 3 3 2 2 3 3" xfId="4429" xr:uid="{00000000-0005-0000-0000-00002E3D0000}"/>
    <cellStyle name="Monétaire 3 3 2 2 3 3 2" xfId="10369" xr:uid="{00000000-0005-0000-0000-00002F3D0000}"/>
    <cellStyle name="Monétaire 3 3 2 2 3 3 3" xfId="16055" xr:uid="{00000000-0005-0000-0000-0000303D0000}"/>
    <cellStyle name="Monétaire 3 3 2 2 3 4" xfId="7399" xr:uid="{00000000-0005-0000-0000-0000313D0000}"/>
    <cellStyle name="Monétaire 3 3 2 2 3 5" xfId="13085" xr:uid="{00000000-0005-0000-0000-0000323D0000}"/>
    <cellStyle name="Monétaire 3 3 2 2 4" xfId="1690" xr:uid="{00000000-0005-0000-0000-0000333D0000}"/>
    <cellStyle name="Monétaire 3 3 2 2 4 2" xfId="3074" xr:uid="{00000000-0005-0000-0000-0000343D0000}"/>
    <cellStyle name="Monétaire 3 3 2 2 4 2 2" xfId="6049" xr:uid="{00000000-0005-0000-0000-0000353D0000}"/>
    <cellStyle name="Monétaire 3 3 2 2 4 2 2 2" xfId="11989" xr:uid="{00000000-0005-0000-0000-0000363D0000}"/>
    <cellStyle name="Monétaire 3 3 2 2 4 2 2 3" xfId="17675" xr:uid="{00000000-0005-0000-0000-0000373D0000}"/>
    <cellStyle name="Monétaire 3 3 2 2 4 2 3" xfId="9019" xr:uid="{00000000-0005-0000-0000-0000383D0000}"/>
    <cellStyle name="Monétaire 3 3 2 2 4 2 4" xfId="14705" xr:uid="{00000000-0005-0000-0000-0000393D0000}"/>
    <cellStyle name="Monétaire 3 3 2 2 4 3" xfId="4699" xr:uid="{00000000-0005-0000-0000-00003A3D0000}"/>
    <cellStyle name="Monétaire 3 3 2 2 4 3 2" xfId="10639" xr:uid="{00000000-0005-0000-0000-00003B3D0000}"/>
    <cellStyle name="Monétaire 3 3 2 2 4 3 3" xfId="16325" xr:uid="{00000000-0005-0000-0000-00003C3D0000}"/>
    <cellStyle name="Monétaire 3 3 2 2 4 4" xfId="7669" xr:uid="{00000000-0005-0000-0000-00003D3D0000}"/>
    <cellStyle name="Monétaire 3 3 2 2 4 5" xfId="13355" xr:uid="{00000000-0005-0000-0000-00003E3D0000}"/>
    <cellStyle name="Monétaire 3 3 2 2 5" xfId="1991" xr:uid="{00000000-0005-0000-0000-00003F3D0000}"/>
    <cellStyle name="Monétaire 3 3 2 2 5 2" xfId="3347" xr:uid="{00000000-0005-0000-0000-0000403D0000}"/>
    <cellStyle name="Monétaire 3 3 2 2 5 2 2" xfId="6319" xr:uid="{00000000-0005-0000-0000-0000413D0000}"/>
    <cellStyle name="Monétaire 3 3 2 2 5 2 2 2" xfId="12259" xr:uid="{00000000-0005-0000-0000-0000423D0000}"/>
    <cellStyle name="Monétaire 3 3 2 2 5 2 2 3" xfId="17945" xr:uid="{00000000-0005-0000-0000-0000433D0000}"/>
    <cellStyle name="Monétaire 3 3 2 2 5 2 3" xfId="9289" xr:uid="{00000000-0005-0000-0000-0000443D0000}"/>
    <cellStyle name="Monétaire 3 3 2 2 5 2 4" xfId="14975" xr:uid="{00000000-0005-0000-0000-0000453D0000}"/>
    <cellStyle name="Monétaire 3 3 2 2 5 3" xfId="4969" xr:uid="{00000000-0005-0000-0000-0000463D0000}"/>
    <cellStyle name="Monétaire 3 3 2 2 5 3 2" xfId="10909" xr:uid="{00000000-0005-0000-0000-0000473D0000}"/>
    <cellStyle name="Monétaire 3 3 2 2 5 3 3" xfId="16595" xr:uid="{00000000-0005-0000-0000-0000483D0000}"/>
    <cellStyle name="Monétaire 3 3 2 2 5 4" xfId="7939" xr:uid="{00000000-0005-0000-0000-0000493D0000}"/>
    <cellStyle name="Monétaire 3 3 2 2 5 5" xfId="13625" xr:uid="{00000000-0005-0000-0000-00004A3D0000}"/>
    <cellStyle name="Monétaire 3 3 2 2 6" xfId="2261" xr:uid="{00000000-0005-0000-0000-00004B3D0000}"/>
    <cellStyle name="Monétaire 3 3 2 2 6 2" xfId="5239" xr:uid="{00000000-0005-0000-0000-00004C3D0000}"/>
    <cellStyle name="Monétaire 3 3 2 2 6 2 2" xfId="11179" xr:uid="{00000000-0005-0000-0000-00004D3D0000}"/>
    <cellStyle name="Monétaire 3 3 2 2 6 2 3" xfId="16865" xr:uid="{00000000-0005-0000-0000-00004E3D0000}"/>
    <cellStyle name="Monétaire 3 3 2 2 6 3" xfId="8209" xr:uid="{00000000-0005-0000-0000-00004F3D0000}"/>
    <cellStyle name="Monétaire 3 3 2 2 6 4" xfId="13895" xr:uid="{00000000-0005-0000-0000-0000503D0000}"/>
    <cellStyle name="Monétaire 3 3 2 2 7" xfId="3619" xr:uid="{00000000-0005-0000-0000-0000513D0000}"/>
    <cellStyle name="Monétaire 3 3 2 2 7 2" xfId="9559" xr:uid="{00000000-0005-0000-0000-0000523D0000}"/>
    <cellStyle name="Monétaire 3 3 2 2 7 3" xfId="15245" xr:uid="{00000000-0005-0000-0000-0000533D0000}"/>
    <cellStyle name="Monétaire 3 3 2 2 8" xfId="3889" xr:uid="{00000000-0005-0000-0000-0000543D0000}"/>
    <cellStyle name="Monétaire 3 3 2 2 8 2" xfId="9829" xr:uid="{00000000-0005-0000-0000-0000553D0000}"/>
    <cellStyle name="Monétaire 3 3 2 2 8 3" xfId="15515" xr:uid="{00000000-0005-0000-0000-0000563D0000}"/>
    <cellStyle name="Monétaire 3 3 2 2 9" xfId="6589" xr:uid="{00000000-0005-0000-0000-0000573D0000}"/>
    <cellStyle name="Monétaire 3 3 2 3" xfId="1146" xr:uid="{00000000-0005-0000-0000-0000583D0000}"/>
    <cellStyle name="Monétaire 3 3 2 3 2" xfId="2530" xr:uid="{00000000-0005-0000-0000-0000593D0000}"/>
    <cellStyle name="Monétaire 3 3 2 3 2 2" xfId="5508" xr:uid="{00000000-0005-0000-0000-00005A3D0000}"/>
    <cellStyle name="Monétaire 3 3 2 3 2 2 2" xfId="11448" xr:uid="{00000000-0005-0000-0000-00005B3D0000}"/>
    <cellStyle name="Monétaire 3 3 2 3 2 2 3" xfId="17134" xr:uid="{00000000-0005-0000-0000-00005C3D0000}"/>
    <cellStyle name="Monétaire 3 3 2 3 2 3" xfId="8478" xr:uid="{00000000-0005-0000-0000-00005D3D0000}"/>
    <cellStyle name="Monétaire 3 3 2 3 2 4" xfId="14164" xr:uid="{00000000-0005-0000-0000-00005E3D0000}"/>
    <cellStyle name="Monétaire 3 3 2 3 3" xfId="4158" xr:uid="{00000000-0005-0000-0000-00005F3D0000}"/>
    <cellStyle name="Monétaire 3 3 2 3 3 2" xfId="10098" xr:uid="{00000000-0005-0000-0000-0000603D0000}"/>
    <cellStyle name="Monétaire 3 3 2 3 3 3" xfId="15784" xr:uid="{00000000-0005-0000-0000-0000613D0000}"/>
    <cellStyle name="Monétaire 3 3 2 3 4" xfId="7128" xr:uid="{00000000-0005-0000-0000-0000623D0000}"/>
    <cellStyle name="Monétaire 3 3 2 3 5" xfId="12814" xr:uid="{00000000-0005-0000-0000-0000633D0000}"/>
    <cellStyle name="Monétaire 3 3 2 4" xfId="1416" xr:uid="{00000000-0005-0000-0000-0000643D0000}"/>
    <cellStyle name="Monétaire 3 3 2 4 2" xfId="2800" xr:uid="{00000000-0005-0000-0000-0000653D0000}"/>
    <cellStyle name="Monétaire 3 3 2 4 2 2" xfId="5778" xr:uid="{00000000-0005-0000-0000-0000663D0000}"/>
    <cellStyle name="Monétaire 3 3 2 4 2 2 2" xfId="11718" xr:uid="{00000000-0005-0000-0000-0000673D0000}"/>
    <cellStyle name="Monétaire 3 3 2 4 2 2 3" xfId="17404" xr:uid="{00000000-0005-0000-0000-0000683D0000}"/>
    <cellStyle name="Monétaire 3 3 2 4 2 3" xfId="8748" xr:uid="{00000000-0005-0000-0000-0000693D0000}"/>
    <cellStyle name="Monétaire 3 3 2 4 2 4" xfId="14434" xr:uid="{00000000-0005-0000-0000-00006A3D0000}"/>
    <cellStyle name="Monétaire 3 3 2 4 3" xfId="4428" xr:uid="{00000000-0005-0000-0000-00006B3D0000}"/>
    <cellStyle name="Monétaire 3 3 2 4 3 2" xfId="10368" xr:uid="{00000000-0005-0000-0000-00006C3D0000}"/>
    <cellStyle name="Monétaire 3 3 2 4 3 3" xfId="16054" xr:uid="{00000000-0005-0000-0000-00006D3D0000}"/>
    <cellStyle name="Monétaire 3 3 2 4 4" xfId="7398" xr:uid="{00000000-0005-0000-0000-00006E3D0000}"/>
    <cellStyle name="Monétaire 3 3 2 4 5" xfId="13084" xr:uid="{00000000-0005-0000-0000-00006F3D0000}"/>
    <cellStyle name="Monétaire 3 3 2 5" xfId="1689" xr:uid="{00000000-0005-0000-0000-0000703D0000}"/>
    <cellStyle name="Monétaire 3 3 2 5 2" xfId="3073" xr:uid="{00000000-0005-0000-0000-0000713D0000}"/>
    <cellStyle name="Monétaire 3 3 2 5 2 2" xfId="6048" xr:uid="{00000000-0005-0000-0000-0000723D0000}"/>
    <cellStyle name="Monétaire 3 3 2 5 2 2 2" xfId="11988" xr:uid="{00000000-0005-0000-0000-0000733D0000}"/>
    <cellStyle name="Monétaire 3 3 2 5 2 2 3" xfId="17674" xr:uid="{00000000-0005-0000-0000-0000743D0000}"/>
    <cellStyle name="Monétaire 3 3 2 5 2 3" xfId="9018" xr:uid="{00000000-0005-0000-0000-0000753D0000}"/>
    <cellStyle name="Monétaire 3 3 2 5 2 4" xfId="14704" xr:uid="{00000000-0005-0000-0000-0000763D0000}"/>
    <cellStyle name="Monétaire 3 3 2 5 3" xfId="4698" xr:uid="{00000000-0005-0000-0000-0000773D0000}"/>
    <cellStyle name="Monétaire 3 3 2 5 3 2" xfId="10638" xr:uid="{00000000-0005-0000-0000-0000783D0000}"/>
    <cellStyle name="Monétaire 3 3 2 5 3 3" xfId="16324" xr:uid="{00000000-0005-0000-0000-0000793D0000}"/>
    <cellStyle name="Monétaire 3 3 2 5 4" xfId="7668" xr:uid="{00000000-0005-0000-0000-00007A3D0000}"/>
    <cellStyle name="Monétaire 3 3 2 5 5" xfId="13354" xr:uid="{00000000-0005-0000-0000-00007B3D0000}"/>
    <cellStyle name="Monétaire 3 3 2 6" xfId="1990" xr:uid="{00000000-0005-0000-0000-00007C3D0000}"/>
    <cellStyle name="Monétaire 3 3 2 6 2" xfId="3346" xr:uid="{00000000-0005-0000-0000-00007D3D0000}"/>
    <cellStyle name="Monétaire 3 3 2 6 2 2" xfId="6318" xr:uid="{00000000-0005-0000-0000-00007E3D0000}"/>
    <cellStyle name="Monétaire 3 3 2 6 2 2 2" xfId="12258" xr:uid="{00000000-0005-0000-0000-00007F3D0000}"/>
    <cellStyle name="Monétaire 3 3 2 6 2 2 3" xfId="17944" xr:uid="{00000000-0005-0000-0000-0000803D0000}"/>
    <cellStyle name="Monétaire 3 3 2 6 2 3" xfId="9288" xr:uid="{00000000-0005-0000-0000-0000813D0000}"/>
    <cellStyle name="Monétaire 3 3 2 6 2 4" xfId="14974" xr:uid="{00000000-0005-0000-0000-0000823D0000}"/>
    <cellStyle name="Monétaire 3 3 2 6 3" xfId="4968" xr:uid="{00000000-0005-0000-0000-0000833D0000}"/>
    <cellStyle name="Monétaire 3 3 2 6 3 2" xfId="10908" xr:uid="{00000000-0005-0000-0000-0000843D0000}"/>
    <cellStyle name="Monétaire 3 3 2 6 3 3" xfId="16594" xr:uid="{00000000-0005-0000-0000-0000853D0000}"/>
    <cellStyle name="Monétaire 3 3 2 6 4" xfId="7938" xr:uid="{00000000-0005-0000-0000-0000863D0000}"/>
    <cellStyle name="Monétaire 3 3 2 6 5" xfId="13624" xr:uid="{00000000-0005-0000-0000-0000873D0000}"/>
    <cellStyle name="Monétaire 3 3 2 7" xfId="2260" xr:uid="{00000000-0005-0000-0000-0000883D0000}"/>
    <cellStyle name="Monétaire 3 3 2 7 2" xfId="5238" xr:uid="{00000000-0005-0000-0000-0000893D0000}"/>
    <cellStyle name="Monétaire 3 3 2 7 2 2" xfId="11178" xr:uid="{00000000-0005-0000-0000-00008A3D0000}"/>
    <cellStyle name="Monétaire 3 3 2 7 2 3" xfId="16864" xr:uid="{00000000-0005-0000-0000-00008B3D0000}"/>
    <cellStyle name="Monétaire 3 3 2 7 3" xfId="8208" xr:uid="{00000000-0005-0000-0000-00008C3D0000}"/>
    <cellStyle name="Monétaire 3 3 2 7 4" xfId="13894" xr:uid="{00000000-0005-0000-0000-00008D3D0000}"/>
    <cellStyle name="Monétaire 3 3 2 8" xfId="3618" xr:uid="{00000000-0005-0000-0000-00008E3D0000}"/>
    <cellStyle name="Monétaire 3 3 2 8 2" xfId="9558" xr:uid="{00000000-0005-0000-0000-00008F3D0000}"/>
    <cellStyle name="Monétaire 3 3 2 8 3" xfId="15244" xr:uid="{00000000-0005-0000-0000-0000903D0000}"/>
    <cellStyle name="Monétaire 3 3 2 9" xfId="3888" xr:uid="{00000000-0005-0000-0000-0000913D0000}"/>
    <cellStyle name="Monétaire 3 3 2 9 2" xfId="9828" xr:uid="{00000000-0005-0000-0000-0000923D0000}"/>
    <cellStyle name="Monétaire 3 3 2 9 3" xfId="15514" xr:uid="{00000000-0005-0000-0000-0000933D0000}"/>
    <cellStyle name="Monétaire 3 3 3" xfId="708" xr:uid="{00000000-0005-0000-0000-0000943D0000}"/>
    <cellStyle name="Monétaire 3 3 3 10" xfId="6860" xr:uid="{00000000-0005-0000-0000-0000953D0000}"/>
    <cellStyle name="Monétaire 3 3 3 11" xfId="12531" xr:uid="{00000000-0005-0000-0000-0000963D0000}"/>
    <cellStyle name="Monétaire 3 3 3 2" xfId="1148" xr:uid="{00000000-0005-0000-0000-0000973D0000}"/>
    <cellStyle name="Monétaire 3 3 3 2 2" xfId="2532" xr:uid="{00000000-0005-0000-0000-0000983D0000}"/>
    <cellStyle name="Monétaire 3 3 3 2 2 2" xfId="5510" xr:uid="{00000000-0005-0000-0000-0000993D0000}"/>
    <cellStyle name="Monétaire 3 3 3 2 2 2 2" xfId="11450" xr:uid="{00000000-0005-0000-0000-00009A3D0000}"/>
    <cellStyle name="Monétaire 3 3 3 2 2 2 3" xfId="17136" xr:uid="{00000000-0005-0000-0000-00009B3D0000}"/>
    <cellStyle name="Monétaire 3 3 3 2 2 3" xfId="8480" xr:uid="{00000000-0005-0000-0000-00009C3D0000}"/>
    <cellStyle name="Monétaire 3 3 3 2 2 4" xfId="14166" xr:uid="{00000000-0005-0000-0000-00009D3D0000}"/>
    <cellStyle name="Monétaire 3 3 3 2 3" xfId="4160" xr:uid="{00000000-0005-0000-0000-00009E3D0000}"/>
    <cellStyle name="Monétaire 3 3 3 2 3 2" xfId="10100" xr:uid="{00000000-0005-0000-0000-00009F3D0000}"/>
    <cellStyle name="Monétaire 3 3 3 2 3 3" xfId="15786" xr:uid="{00000000-0005-0000-0000-0000A03D0000}"/>
    <cellStyle name="Monétaire 3 3 3 2 4" xfId="7130" xr:uid="{00000000-0005-0000-0000-0000A13D0000}"/>
    <cellStyle name="Monétaire 3 3 3 2 5" xfId="12816" xr:uid="{00000000-0005-0000-0000-0000A23D0000}"/>
    <cellStyle name="Monétaire 3 3 3 3" xfId="1418" xr:uid="{00000000-0005-0000-0000-0000A33D0000}"/>
    <cellStyle name="Monétaire 3 3 3 3 2" xfId="2802" xr:uid="{00000000-0005-0000-0000-0000A43D0000}"/>
    <cellStyle name="Monétaire 3 3 3 3 2 2" xfId="5780" xr:uid="{00000000-0005-0000-0000-0000A53D0000}"/>
    <cellStyle name="Monétaire 3 3 3 3 2 2 2" xfId="11720" xr:uid="{00000000-0005-0000-0000-0000A63D0000}"/>
    <cellStyle name="Monétaire 3 3 3 3 2 2 3" xfId="17406" xr:uid="{00000000-0005-0000-0000-0000A73D0000}"/>
    <cellStyle name="Monétaire 3 3 3 3 2 3" xfId="8750" xr:uid="{00000000-0005-0000-0000-0000A83D0000}"/>
    <cellStyle name="Monétaire 3 3 3 3 2 4" xfId="14436" xr:uid="{00000000-0005-0000-0000-0000A93D0000}"/>
    <cellStyle name="Monétaire 3 3 3 3 3" xfId="4430" xr:uid="{00000000-0005-0000-0000-0000AA3D0000}"/>
    <cellStyle name="Monétaire 3 3 3 3 3 2" xfId="10370" xr:uid="{00000000-0005-0000-0000-0000AB3D0000}"/>
    <cellStyle name="Monétaire 3 3 3 3 3 3" xfId="16056" xr:uid="{00000000-0005-0000-0000-0000AC3D0000}"/>
    <cellStyle name="Monétaire 3 3 3 3 4" xfId="7400" xr:uid="{00000000-0005-0000-0000-0000AD3D0000}"/>
    <cellStyle name="Monétaire 3 3 3 3 5" xfId="13086" xr:uid="{00000000-0005-0000-0000-0000AE3D0000}"/>
    <cellStyle name="Monétaire 3 3 3 4" xfId="1691" xr:uid="{00000000-0005-0000-0000-0000AF3D0000}"/>
    <cellStyle name="Monétaire 3 3 3 4 2" xfId="3075" xr:uid="{00000000-0005-0000-0000-0000B03D0000}"/>
    <cellStyle name="Monétaire 3 3 3 4 2 2" xfId="6050" xr:uid="{00000000-0005-0000-0000-0000B13D0000}"/>
    <cellStyle name="Monétaire 3 3 3 4 2 2 2" xfId="11990" xr:uid="{00000000-0005-0000-0000-0000B23D0000}"/>
    <cellStyle name="Monétaire 3 3 3 4 2 2 3" xfId="17676" xr:uid="{00000000-0005-0000-0000-0000B33D0000}"/>
    <cellStyle name="Monétaire 3 3 3 4 2 3" xfId="9020" xr:uid="{00000000-0005-0000-0000-0000B43D0000}"/>
    <cellStyle name="Monétaire 3 3 3 4 2 4" xfId="14706" xr:uid="{00000000-0005-0000-0000-0000B53D0000}"/>
    <cellStyle name="Monétaire 3 3 3 4 3" xfId="4700" xr:uid="{00000000-0005-0000-0000-0000B63D0000}"/>
    <cellStyle name="Monétaire 3 3 3 4 3 2" xfId="10640" xr:uid="{00000000-0005-0000-0000-0000B73D0000}"/>
    <cellStyle name="Monétaire 3 3 3 4 3 3" xfId="16326" xr:uid="{00000000-0005-0000-0000-0000B83D0000}"/>
    <cellStyle name="Monétaire 3 3 3 4 4" xfId="7670" xr:uid="{00000000-0005-0000-0000-0000B93D0000}"/>
    <cellStyle name="Monétaire 3 3 3 4 5" xfId="13356" xr:uid="{00000000-0005-0000-0000-0000BA3D0000}"/>
    <cellStyle name="Monétaire 3 3 3 5" xfId="1992" xr:uid="{00000000-0005-0000-0000-0000BB3D0000}"/>
    <cellStyle name="Monétaire 3 3 3 5 2" xfId="3348" xr:uid="{00000000-0005-0000-0000-0000BC3D0000}"/>
    <cellStyle name="Monétaire 3 3 3 5 2 2" xfId="6320" xr:uid="{00000000-0005-0000-0000-0000BD3D0000}"/>
    <cellStyle name="Monétaire 3 3 3 5 2 2 2" xfId="12260" xr:uid="{00000000-0005-0000-0000-0000BE3D0000}"/>
    <cellStyle name="Monétaire 3 3 3 5 2 2 3" xfId="17946" xr:uid="{00000000-0005-0000-0000-0000BF3D0000}"/>
    <cellStyle name="Monétaire 3 3 3 5 2 3" xfId="9290" xr:uid="{00000000-0005-0000-0000-0000C03D0000}"/>
    <cellStyle name="Monétaire 3 3 3 5 2 4" xfId="14976" xr:uid="{00000000-0005-0000-0000-0000C13D0000}"/>
    <cellStyle name="Monétaire 3 3 3 5 3" xfId="4970" xr:uid="{00000000-0005-0000-0000-0000C23D0000}"/>
    <cellStyle name="Monétaire 3 3 3 5 3 2" xfId="10910" xr:uid="{00000000-0005-0000-0000-0000C33D0000}"/>
    <cellStyle name="Monétaire 3 3 3 5 3 3" xfId="16596" xr:uid="{00000000-0005-0000-0000-0000C43D0000}"/>
    <cellStyle name="Monétaire 3 3 3 5 4" xfId="7940" xr:uid="{00000000-0005-0000-0000-0000C53D0000}"/>
    <cellStyle name="Monétaire 3 3 3 5 5" xfId="13626" xr:uid="{00000000-0005-0000-0000-0000C63D0000}"/>
    <cellStyle name="Monétaire 3 3 3 6" xfId="2262" xr:uid="{00000000-0005-0000-0000-0000C73D0000}"/>
    <cellStyle name="Monétaire 3 3 3 6 2" xfId="5240" xr:uid="{00000000-0005-0000-0000-0000C83D0000}"/>
    <cellStyle name="Monétaire 3 3 3 6 2 2" xfId="11180" xr:uid="{00000000-0005-0000-0000-0000C93D0000}"/>
    <cellStyle name="Monétaire 3 3 3 6 2 3" xfId="16866" xr:uid="{00000000-0005-0000-0000-0000CA3D0000}"/>
    <cellStyle name="Monétaire 3 3 3 6 3" xfId="8210" xr:uid="{00000000-0005-0000-0000-0000CB3D0000}"/>
    <cellStyle name="Monétaire 3 3 3 6 4" xfId="13896" xr:uid="{00000000-0005-0000-0000-0000CC3D0000}"/>
    <cellStyle name="Monétaire 3 3 3 7" xfId="3620" xr:uid="{00000000-0005-0000-0000-0000CD3D0000}"/>
    <cellStyle name="Monétaire 3 3 3 7 2" xfId="9560" xr:uid="{00000000-0005-0000-0000-0000CE3D0000}"/>
    <cellStyle name="Monétaire 3 3 3 7 3" xfId="15246" xr:uid="{00000000-0005-0000-0000-0000CF3D0000}"/>
    <cellStyle name="Monétaire 3 3 3 8" xfId="3890" xr:uid="{00000000-0005-0000-0000-0000D03D0000}"/>
    <cellStyle name="Monétaire 3 3 3 8 2" xfId="9830" xr:uid="{00000000-0005-0000-0000-0000D13D0000}"/>
    <cellStyle name="Monétaire 3 3 3 8 3" xfId="15516" xr:uid="{00000000-0005-0000-0000-0000D23D0000}"/>
    <cellStyle name="Monétaire 3 3 3 9" xfId="6590" xr:uid="{00000000-0005-0000-0000-0000D33D0000}"/>
    <cellStyle name="Monétaire 3 3 4" xfId="1145" xr:uid="{00000000-0005-0000-0000-0000D43D0000}"/>
    <cellStyle name="Monétaire 3 3 4 2" xfId="2529" xr:uid="{00000000-0005-0000-0000-0000D53D0000}"/>
    <cellStyle name="Monétaire 3 3 4 2 2" xfId="5507" xr:uid="{00000000-0005-0000-0000-0000D63D0000}"/>
    <cellStyle name="Monétaire 3 3 4 2 2 2" xfId="11447" xr:uid="{00000000-0005-0000-0000-0000D73D0000}"/>
    <cellStyle name="Monétaire 3 3 4 2 2 3" xfId="17133" xr:uid="{00000000-0005-0000-0000-0000D83D0000}"/>
    <cellStyle name="Monétaire 3 3 4 2 3" xfId="8477" xr:uid="{00000000-0005-0000-0000-0000D93D0000}"/>
    <cellStyle name="Monétaire 3 3 4 2 4" xfId="14163" xr:uid="{00000000-0005-0000-0000-0000DA3D0000}"/>
    <cellStyle name="Monétaire 3 3 4 3" xfId="4157" xr:uid="{00000000-0005-0000-0000-0000DB3D0000}"/>
    <cellStyle name="Monétaire 3 3 4 3 2" xfId="10097" xr:uid="{00000000-0005-0000-0000-0000DC3D0000}"/>
    <cellStyle name="Monétaire 3 3 4 3 3" xfId="15783" xr:uid="{00000000-0005-0000-0000-0000DD3D0000}"/>
    <cellStyle name="Monétaire 3 3 4 4" xfId="7127" xr:uid="{00000000-0005-0000-0000-0000DE3D0000}"/>
    <cellStyle name="Monétaire 3 3 4 5" xfId="12813" xr:uid="{00000000-0005-0000-0000-0000DF3D0000}"/>
    <cellStyle name="Monétaire 3 3 5" xfId="1415" xr:uid="{00000000-0005-0000-0000-0000E03D0000}"/>
    <cellStyle name="Monétaire 3 3 5 2" xfId="2799" xr:uid="{00000000-0005-0000-0000-0000E13D0000}"/>
    <cellStyle name="Monétaire 3 3 5 2 2" xfId="5777" xr:uid="{00000000-0005-0000-0000-0000E23D0000}"/>
    <cellStyle name="Monétaire 3 3 5 2 2 2" xfId="11717" xr:uid="{00000000-0005-0000-0000-0000E33D0000}"/>
    <cellStyle name="Monétaire 3 3 5 2 2 3" xfId="17403" xr:uid="{00000000-0005-0000-0000-0000E43D0000}"/>
    <cellStyle name="Monétaire 3 3 5 2 3" xfId="8747" xr:uid="{00000000-0005-0000-0000-0000E53D0000}"/>
    <cellStyle name="Monétaire 3 3 5 2 4" xfId="14433" xr:uid="{00000000-0005-0000-0000-0000E63D0000}"/>
    <cellStyle name="Monétaire 3 3 5 3" xfId="4427" xr:uid="{00000000-0005-0000-0000-0000E73D0000}"/>
    <cellStyle name="Monétaire 3 3 5 3 2" xfId="10367" xr:uid="{00000000-0005-0000-0000-0000E83D0000}"/>
    <cellStyle name="Monétaire 3 3 5 3 3" xfId="16053" xr:uid="{00000000-0005-0000-0000-0000E93D0000}"/>
    <cellStyle name="Monétaire 3 3 5 4" xfId="7397" xr:uid="{00000000-0005-0000-0000-0000EA3D0000}"/>
    <cellStyle name="Monétaire 3 3 5 5" xfId="13083" xr:uid="{00000000-0005-0000-0000-0000EB3D0000}"/>
    <cellStyle name="Monétaire 3 3 6" xfId="1688" xr:uid="{00000000-0005-0000-0000-0000EC3D0000}"/>
    <cellStyle name="Monétaire 3 3 6 2" xfId="3072" xr:uid="{00000000-0005-0000-0000-0000ED3D0000}"/>
    <cellStyle name="Monétaire 3 3 6 2 2" xfId="6047" xr:uid="{00000000-0005-0000-0000-0000EE3D0000}"/>
    <cellStyle name="Monétaire 3 3 6 2 2 2" xfId="11987" xr:uid="{00000000-0005-0000-0000-0000EF3D0000}"/>
    <cellStyle name="Monétaire 3 3 6 2 2 3" xfId="17673" xr:uid="{00000000-0005-0000-0000-0000F03D0000}"/>
    <cellStyle name="Monétaire 3 3 6 2 3" xfId="9017" xr:uid="{00000000-0005-0000-0000-0000F13D0000}"/>
    <cellStyle name="Monétaire 3 3 6 2 4" xfId="14703" xr:uid="{00000000-0005-0000-0000-0000F23D0000}"/>
    <cellStyle name="Monétaire 3 3 6 3" xfId="4697" xr:uid="{00000000-0005-0000-0000-0000F33D0000}"/>
    <cellStyle name="Monétaire 3 3 6 3 2" xfId="10637" xr:uid="{00000000-0005-0000-0000-0000F43D0000}"/>
    <cellStyle name="Monétaire 3 3 6 3 3" xfId="16323" xr:uid="{00000000-0005-0000-0000-0000F53D0000}"/>
    <cellStyle name="Monétaire 3 3 6 4" xfId="7667" xr:uid="{00000000-0005-0000-0000-0000F63D0000}"/>
    <cellStyle name="Monétaire 3 3 6 5" xfId="13353" xr:uid="{00000000-0005-0000-0000-0000F73D0000}"/>
    <cellStyle name="Monétaire 3 3 7" xfId="1989" xr:uid="{00000000-0005-0000-0000-0000F83D0000}"/>
    <cellStyle name="Monétaire 3 3 7 2" xfId="3345" xr:uid="{00000000-0005-0000-0000-0000F93D0000}"/>
    <cellStyle name="Monétaire 3 3 7 2 2" xfId="6317" xr:uid="{00000000-0005-0000-0000-0000FA3D0000}"/>
    <cellStyle name="Monétaire 3 3 7 2 2 2" xfId="12257" xr:uid="{00000000-0005-0000-0000-0000FB3D0000}"/>
    <cellStyle name="Monétaire 3 3 7 2 2 3" xfId="17943" xr:uid="{00000000-0005-0000-0000-0000FC3D0000}"/>
    <cellStyle name="Monétaire 3 3 7 2 3" xfId="9287" xr:uid="{00000000-0005-0000-0000-0000FD3D0000}"/>
    <cellStyle name="Monétaire 3 3 7 2 4" xfId="14973" xr:uid="{00000000-0005-0000-0000-0000FE3D0000}"/>
    <cellStyle name="Monétaire 3 3 7 3" xfId="4967" xr:uid="{00000000-0005-0000-0000-0000FF3D0000}"/>
    <cellStyle name="Monétaire 3 3 7 3 2" xfId="10907" xr:uid="{00000000-0005-0000-0000-0000003E0000}"/>
    <cellStyle name="Monétaire 3 3 7 3 3" xfId="16593" xr:uid="{00000000-0005-0000-0000-0000013E0000}"/>
    <cellStyle name="Monétaire 3 3 7 4" xfId="7937" xr:uid="{00000000-0005-0000-0000-0000023E0000}"/>
    <cellStyle name="Monétaire 3 3 7 5" xfId="13623" xr:uid="{00000000-0005-0000-0000-0000033E0000}"/>
    <cellStyle name="Monétaire 3 3 8" xfId="2259" xr:uid="{00000000-0005-0000-0000-0000043E0000}"/>
    <cellStyle name="Monétaire 3 3 8 2" xfId="5237" xr:uid="{00000000-0005-0000-0000-0000053E0000}"/>
    <cellStyle name="Monétaire 3 3 8 2 2" xfId="11177" xr:uid="{00000000-0005-0000-0000-0000063E0000}"/>
    <cellStyle name="Monétaire 3 3 8 2 3" xfId="16863" xr:uid="{00000000-0005-0000-0000-0000073E0000}"/>
    <cellStyle name="Monétaire 3 3 8 3" xfId="8207" xr:uid="{00000000-0005-0000-0000-0000083E0000}"/>
    <cellStyle name="Monétaire 3 3 8 4" xfId="13893" xr:uid="{00000000-0005-0000-0000-0000093E0000}"/>
    <cellStyle name="Monétaire 3 3 9" xfId="3617" xr:uid="{00000000-0005-0000-0000-00000A3E0000}"/>
    <cellStyle name="Monétaire 3 3 9 2" xfId="9557" xr:uid="{00000000-0005-0000-0000-00000B3E0000}"/>
    <cellStyle name="Monétaire 3 3 9 3" xfId="15243" xr:uid="{00000000-0005-0000-0000-00000C3E0000}"/>
    <cellStyle name="Monétaire 3 4" xfId="709" xr:uid="{00000000-0005-0000-0000-00000D3E0000}"/>
    <cellStyle name="Monétaire 3 4 10" xfId="6591" xr:uid="{00000000-0005-0000-0000-00000E3E0000}"/>
    <cellStyle name="Monétaire 3 4 11" xfId="6861" xr:uid="{00000000-0005-0000-0000-00000F3E0000}"/>
    <cellStyle name="Monétaire 3 4 12" xfId="12532" xr:uid="{00000000-0005-0000-0000-0000103E0000}"/>
    <cellStyle name="Monétaire 3 4 2" xfId="710" xr:uid="{00000000-0005-0000-0000-0000113E0000}"/>
    <cellStyle name="Monétaire 3 4 2 10" xfId="6862" xr:uid="{00000000-0005-0000-0000-0000123E0000}"/>
    <cellStyle name="Monétaire 3 4 2 11" xfId="12533" xr:uid="{00000000-0005-0000-0000-0000133E0000}"/>
    <cellStyle name="Monétaire 3 4 2 2" xfId="1150" xr:uid="{00000000-0005-0000-0000-0000143E0000}"/>
    <cellStyle name="Monétaire 3 4 2 2 2" xfId="2534" xr:uid="{00000000-0005-0000-0000-0000153E0000}"/>
    <cellStyle name="Monétaire 3 4 2 2 2 2" xfId="5512" xr:uid="{00000000-0005-0000-0000-0000163E0000}"/>
    <cellStyle name="Monétaire 3 4 2 2 2 2 2" xfId="11452" xr:uid="{00000000-0005-0000-0000-0000173E0000}"/>
    <cellStyle name="Monétaire 3 4 2 2 2 2 3" xfId="17138" xr:uid="{00000000-0005-0000-0000-0000183E0000}"/>
    <cellStyle name="Monétaire 3 4 2 2 2 3" xfId="8482" xr:uid="{00000000-0005-0000-0000-0000193E0000}"/>
    <cellStyle name="Monétaire 3 4 2 2 2 4" xfId="14168" xr:uid="{00000000-0005-0000-0000-00001A3E0000}"/>
    <cellStyle name="Monétaire 3 4 2 2 3" xfId="4162" xr:uid="{00000000-0005-0000-0000-00001B3E0000}"/>
    <cellStyle name="Monétaire 3 4 2 2 3 2" xfId="10102" xr:uid="{00000000-0005-0000-0000-00001C3E0000}"/>
    <cellStyle name="Monétaire 3 4 2 2 3 3" xfId="15788" xr:uid="{00000000-0005-0000-0000-00001D3E0000}"/>
    <cellStyle name="Monétaire 3 4 2 2 4" xfId="7132" xr:uid="{00000000-0005-0000-0000-00001E3E0000}"/>
    <cellStyle name="Monétaire 3 4 2 2 5" xfId="12818" xr:uid="{00000000-0005-0000-0000-00001F3E0000}"/>
    <cellStyle name="Monétaire 3 4 2 3" xfId="1420" xr:uid="{00000000-0005-0000-0000-0000203E0000}"/>
    <cellStyle name="Monétaire 3 4 2 3 2" xfId="2804" xr:uid="{00000000-0005-0000-0000-0000213E0000}"/>
    <cellStyle name="Monétaire 3 4 2 3 2 2" xfId="5782" xr:uid="{00000000-0005-0000-0000-0000223E0000}"/>
    <cellStyle name="Monétaire 3 4 2 3 2 2 2" xfId="11722" xr:uid="{00000000-0005-0000-0000-0000233E0000}"/>
    <cellStyle name="Monétaire 3 4 2 3 2 2 3" xfId="17408" xr:uid="{00000000-0005-0000-0000-0000243E0000}"/>
    <cellStyle name="Monétaire 3 4 2 3 2 3" xfId="8752" xr:uid="{00000000-0005-0000-0000-0000253E0000}"/>
    <cellStyle name="Monétaire 3 4 2 3 2 4" xfId="14438" xr:uid="{00000000-0005-0000-0000-0000263E0000}"/>
    <cellStyle name="Monétaire 3 4 2 3 3" xfId="4432" xr:uid="{00000000-0005-0000-0000-0000273E0000}"/>
    <cellStyle name="Monétaire 3 4 2 3 3 2" xfId="10372" xr:uid="{00000000-0005-0000-0000-0000283E0000}"/>
    <cellStyle name="Monétaire 3 4 2 3 3 3" xfId="16058" xr:uid="{00000000-0005-0000-0000-0000293E0000}"/>
    <cellStyle name="Monétaire 3 4 2 3 4" xfId="7402" xr:uid="{00000000-0005-0000-0000-00002A3E0000}"/>
    <cellStyle name="Monétaire 3 4 2 3 5" xfId="13088" xr:uid="{00000000-0005-0000-0000-00002B3E0000}"/>
    <cellStyle name="Monétaire 3 4 2 4" xfId="1693" xr:uid="{00000000-0005-0000-0000-00002C3E0000}"/>
    <cellStyle name="Monétaire 3 4 2 4 2" xfId="3077" xr:uid="{00000000-0005-0000-0000-00002D3E0000}"/>
    <cellStyle name="Monétaire 3 4 2 4 2 2" xfId="6052" xr:uid="{00000000-0005-0000-0000-00002E3E0000}"/>
    <cellStyle name="Monétaire 3 4 2 4 2 2 2" xfId="11992" xr:uid="{00000000-0005-0000-0000-00002F3E0000}"/>
    <cellStyle name="Monétaire 3 4 2 4 2 2 3" xfId="17678" xr:uid="{00000000-0005-0000-0000-0000303E0000}"/>
    <cellStyle name="Monétaire 3 4 2 4 2 3" xfId="9022" xr:uid="{00000000-0005-0000-0000-0000313E0000}"/>
    <cellStyle name="Monétaire 3 4 2 4 2 4" xfId="14708" xr:uid="{00000000-0005-0000-0000-0000323E0000}"/>
    <cellStyle name="Monétaire 3 4 2 4 3" xfId="4702" xr:uid="{00000000-0005-0000-0000-0000333E0000}"/>
    <cellStyle name="Monétaire 3 4 2 4 3 2" xfId="10642" xr:uid="{00000000-0005-0000-0000-0000343E0000}"/>
    <cellStyle name="Monétaire 3 4 2 4 3 3" xfId="16328" xr:uid="{00000000-0005-0000-0000-0000353E0000}"/>
    <cellStyle name="Monétaire 3 4 2 4 4" xfId="7672" xr:uid="{00000000-0005-0000-0000-0000363E0000}"/>
    <cellStyle name="Monétaire 3 4 2 4 5" xfId="13358" xr:uid="{00000000-0005-0000-0000-0000373E0000}"/>
    <cellStyle name="Monétaire 3 4 2 5" xfId="1994" xr:uid="{00000000-0005-0000-0000-0000383E0000}"/>
    <cellStyle name="Monétaire 3 4 2 5 2" xfId="3350" xr:uid="{00000000-0005-0000-0000-0000393E0000}"/>
    <cellStyle name="Monétaire 3 4 2 5 2 2" xfId="6322" xr:uid="{00000000-0005-0000-0000-00003A3E0000}"/>
    <cellStyle name="Monétaire 3 4 2 5 2 2 2" xfId="12262" xr:uid="{00000000-0005-0000-0000-00003B3E0000}"/>
    <cellStyle name="Monétaire 3 4 2 5 2 2 3" xfId="17948" xr:uid="{00000000-0005-0000-0000-00003C3E0000}"/>
    <cellStyle name="Monétaire 3 4 2 5 2 3" xfId="9292" xr:uid="{00000000-0005-0000-0000-00003D3E0000}"/>
    <cellStyle name="Monétaire 3 4 2 5 2 4" xfId="14978" xr:uid="{00000000-0005-0000-0000-00003E3E0000}"/>
    <cellStyle name="Monétaire 3 4 2 5 3" xfId="4972" xr:uid="{00000000-0005-0000-0000-00003F3E0000}"/>
    <cellStyle name="Monétaire 3 4 2 5 3 2" xfId="10912" xr:uid="{00000000-0005-0000-0000-0000403E0000}"/>
    <cellStyle name="Monétaire 3 4 2 5 3 3" xfId="16598" xr:uid="{00000000-0005-0000-0000-0000413E0000}"/>
    <cellStyle name="Monétaire 3 4 2 5 4" xfId="7942" xr:uid="{00000000-0005-0000-0000-0000423E0000}"/>
    <cellStyle name="Monétaire 3 4 2 5 5" xfId="13628" xr:uid="{00000000-0005-0000-0000-0000433E0000}"/>
    <cellStyle name="Monétaire 3 4 2 6" xfId="2264" xr:uid="{00000000-0005-0000-0000-0000443E0000}"/>
    <cellStyle name="Monétaire 3 4 2 6 2" xfId="5242" xr:uid="{00000000-0005-0000-0000-0000453E0000}"/>
    <cellStyle name="Monétaire 3 4 2 6 2 2" xfId="11182" xr:uid="{00000000-0005-0000-0000-0000463E0000}"/>
    <cellStyle name="Monétaire 3 4 2 6 2 3" xfId="16868" xr:uid="{00000000-0005-0000-0000-0000473E0000}"/>
    <cellStyle name="Monétaire 3 4 2 6 3" xfId="8212" xr:uid="{00000000-0005-0000-0000-0000483E0000}"/>
    <cellStyle name="Monétaire 3 4 2 6 4" xfId="13898" xr:uid="{00000000-0005-0000-0000-0000493E0000}"/>
    <cellStyle name="Monétaire 3 4 2 7" xfId="3622" xr:uid="{00000000-0005-0000-0000-00004A3E0000}"/>
    <cellStyle name="Monétaire 3 4 2 7 2" xfId="9562" xr:uid="{00000000-0005-0000-0000-00004B3E0000}"/>
    <cellStyle name="Monétaire 3 4 2 7 3" xfId="15248" xr:uid="{00000000-0005-0000-0000-00004C3E0000}"/>
    <cellStyle name="Monétaire 3 4 2 8" xfId="3892" xr:uid="{00000000-0005-0000-0000-00004D3E0000}"/>
    <cellStyle name="Monétaire 3 4 2 8 2" xfId="9832" xr:uid="{00000000-0005-0000-0000-00004E3E0000}"/>
    <cellStyle name="Monétaire 3 4 2 8 3" xfId="15518" xr:uid="{00000000-0005-0000-0000-00004F3E0000}"/>
    <cellStyle name="Monétaire 3 4 2 9" xfId="6592" xr:uid="{00000000-0005-0000-0000-0000503E0000}"/>
    <cellStyle name="Monétaire 3 4 3" xfId="1149" xr:uid="{00000000-0005-0000-0000-0000513E0000}"/>
    <cellStyle name="Monétaire 3 4 3 2" xfId="2533" xr:uid="{00000000-0005-0000-0000-0000523E0000}"/>
    <cellStyle name="Monétaire 3 4 3 2 2" xfId="5511" xr:uid="{00000000-0005-0000-0000-0000533E0000}"/>
    <cellStyle name="Monétaire 3 4 3 2 2 2" xfId="11451" xr:uid="{00000000-0005-0000-0000-0000543E0000}"/>
    <cellStyle name="Monétaire 3 4 3 2 2 3" xfId="17137" xr:uid="{00000000-0005-0000-0000-0000553E0000}"/>
    <cellStyle name="Monétaire 3 4 3 2 3" xfId="8481" xr:uid="{00000000-0005-0000-0000-0000563E0000}"/>
    <cellStyle name="Monétaire 3 4 3 2 4" xfId="14167" xr:uid="{00000000-0005-0000-0000-0000573E0000}"/>
    <cellStyle name="Monétaire 3 4 3 3" xfId="4161" xr:uid="{00000000-0005-0000-0000-0000583E0000}"/>
    <cellStyle name="Monétaire 3 4 3 3 2" xfId="10101" xr:uid="{00000000-0005-0000-0000-0000593E0000}"/>
    <cellStyle name="Monétaire 3 4 3 3 3" xfId="15787" xr:uid="{00000000-0005-0000-0000-00005A3E0000}"/>
    <cellStyle name="Monétaire 3 4 3 4" xfId="7131" xr:uid="{00000000-0005-0000-0000-00005B3E0000}"/>
    <cellStyle name="Monétaire 3 4 3 5" xfId="12817" xr:uid="{00000000-0005-0000-0000-00005C3E0000}"/>
    <cellStyle name="Monétaire 3 4 4" xfId="1419" xr:uid="{00000000-0005-0000-0000-00005D3E0000}"/>
    <cellStyle name="Monétaire 3 4 4 2" xfId="2803" xr:uid="{00000000-0005-0000-0000-00005E3E0000}"/>
    <cellStyle name="Monétaire 3 4 4 2 2" xfId="5781" xr:uid="{00000000-0005-0000-0000-00005F3E0000}"/>
    <cellStyle name="Monétaire 3 4 4 2 2 2" xfId="11721" xr:uid="{00000000-0005-0000-0000-0000603E0000}"/>
    <cellStyle name="Monétaire 3 4 4 2 2 3" xfId="17407" xr:uid="{00000000-0005-0000-0000-0000613E0000}"/>
    <cellStyle name="Monétaire 3 4 4 2 3" xfId="8751" xr:uid="{00000000-0005-0000-0000-0000623E0000}"/>
    <cellStyle name="Monétaire 3 4 4 2 4" xfId="14437" xr:uid="{00000000-0005-0000-0000-0000633E0000}"/>
    <cellStyle name="Monétaire 3 4 4 3" xfId="4431" xr:uid="{00000000-0005-0000-0000-0000643E0000}"/>
    <cellStyle name="Monétaire 3 4 4 3 2" xfId="10371" xr:uid="{00000000-0005-0000-0000-0000653E0000}"/>
    <cellStyle name="Monétaire 3 4 4 3 3" xfId="16057" xr:uid="{00000000-0005-0000-0000-0000663E0000}"/>
    <cellStyle name="Monétaire 3 4 4 4" xfId="7401" xr:uid="{00000000-0005-0000-0000-0000673E0000}"/>
    <cellStyle name="Monétaire 3 4 4 5" xfId="13087" xr:uid="{00000000-0005-0000-0000-0000683E0000}"/>
    <cellStyle name="Monétaire 3 4 5" xfId="1692" xr:uid="{00000000-0005-0000-0000-0000693E0000}"/>
    <cellStyle name="Monétaire 3 4 5 2" xfId="3076" xr:uid="{00000000-0005-0000-0000-00006A3E0000}"/>
    <cellStyle name="Monétaire 3 4 5 2 2" xfId="6051" xr:uid="{00000000-0005-0000-0000-00006B3E0000}"/>
    <cellStyle name="Monétaire 3 4 5 2 2 2" xfId="11991" xr:uid="{00000000-0005-0000-0000-00006C3E0000}"/>
    <cellStyle name="Monétaire 3 4 5 2 2 3" xfId="17677" xr:uid="{00000000-0005-0000-0000-00006D3E0000}"/>
    <cellStyle name="Monétaire 3 4 5 2 3" xfId="9021" xr:uid="{00000000-0005-0000-0000-00006E3E0000}"/>
    <cellStyle name="Monétaire 3 4 5 2 4" xfId="14707" xr:uid="{00000000-0005-0000-0000-00006F3E0000}"/>
    <cellStyle name="Monétaire 3 4 5 3" xfId="4701" xr:uid="{00000000-0005-0000-0000-0000703E0000}"/>
    <cellStyle name="Monétaire 3 4 5 3 2" xfId="10641" xr:uid="{00000000-0005-0000-0000-0000713E0000}"/>
    <cellStyle name="Monétaire 3 4 5 3 3" xfId="16327" xr:uid="{00000000-0005-0000-0000-0000723E0000}"/>
    <cellStyle name="Monétaire 3 4 5 4" xfId="7671" xr:uid="{00000000-0005-0000-0000-0000733E0000}"/>
    <cellStyle name="Monétaire 3 4 5 5" xfId="13357" xr:uid="{00000000-0005-0000-0000-0000743E0000}"/>
    <cellStyle name="Monétaire 3 4 6" xfId="1993" xr:uid="{00000000-0005-0000-0000-0000753E0000}"/>
    <cellStyle name="Monétaire 3 4 6 2" xfId="3349" xr:uid="{00000000-0005-0000-0000-0000763E0000}"/>
    <cellStyle name="Monétaire 3 4 6 2 2" xfId="6321" xr:uid="{00000000-0005-0000-0000-0000773E0000}"/>
    <cellStyle name="Monétaire 3 4 6 2 2 2" xfId="12261" xr:uid="{00000000-0005-0000-0000-0000783E0000}"/>
    <cellStyle name="Monétaire 3 4 6 2 2 3" xfId="17947" xr:uid="{00000000-0005-0000-0000-0000793E0000}"/>
    <cellStyle name="Monétaire 3 4 6 2 3" xfId="9291" xr:uid="{00000000-0005-0000-0000-00007A3E0000}"/>
    <cellStyle name="Monétaire 3 4 6 2 4" xfId="14977" xr:uid="{00000000-0005-0000-0000-00007B3E0000}"/>
    <cellStyle name="Monétaire 3 4 6 3" xfId="4971" xr:uid="{00000000-0005-0000-0000-00007C3E0000}"/>
    <cellStyle name="Monétaire 3 4 6 3 2" xfId="10911" xr:uid="{00000000-0005-0000-0000-00007D3E0000}"/>
    <cellStyle name="Monétaire 3 4 6 3 3" xfId="16597" xr:uid="{00000000-0005-0000-0000-00007E3E0000}"/>
    <cellStyle name="Monétaire 3 4 6 4" xfId="7941" xr:uid="{00000000-0005-0000-0000-00007F3E0000}"/>
    <cellStyle name="Monétaire 3 4 6 5" xfId="13627" xr:uid="{00000000-0005-0000-0000-0000803E0000}"/>
    <cellStyle name="Monétaire 3 4 7" xfId="2263" xr:uid="{00000000-0005-0000-0000-0000813E0000}"/>
    <cellStyle name="Monétaire 3 4 7 2" xfId="5241" xr:uid="{00000000-0005-0000-0000-0000823E0000}"/>
    <cellStyle name="Monétaire 3 4 7 2 2" xfId="11181" xr:uid="{00000000-0005-0000-0000-0000833E0000}"/>
    <cellStyle name="Monétaire 3 4 7 2 3" xfId="16867" xr:uid="{00000000-0005-0000-0000-0000843E0000}"/>
    <cellStyle name="Monétaire 3 4 7 3" xfId="8211" xr:uid="{00000000-0005-0000-0000-0000853E0000}"/>
    <cellStyle name="Monétaire 3 4 7 4" xfId="13897" xr:uid="{00000000-0005-0000-0000-0000863E0000}"/>
    <cellStyle name="Monétaire 3 4 8" xfId="3621" xr:uid="{00000000-0005-0000-0000-0000873E0000}"/>
    <cellStyle name="Monétaire 3 4 8 2" xfId="9561" xr:uid="{00000000-0005-0000-0000-0000883E0000}"/>
    <cellStyle name="Monétaire 3 4 8 3" xfId="15247" xr:uid="{00000000-0005-0000-0000-0000893E0000}"/>
    <cellStyle name="Monétaire 3 4 9" xfId="3891" xr:uid="{00000000-0005-0000-0000-00008A3E0000}"/>
    <cellStyle name="Monétaire 3 4 9 2" xfId="9831" xr:uid="{00000000-0005-0000-0000-00008B3E0000}"/>
    <cellStyle name="Monétaire 3 4 9 3" xfId="15517" xr:uid="{00000000-0005-0000-0000-00008C3E0000}"/>
    <cellStyle name="Monétaire 3 5" xfId="711" xr:uid="{00000000-0005-0000-0000-00008D3E0000}"/>
    <cellStyle name="Monétaire 3 5 10" xfId="6593" xr:uid="{00000000-0005-0000-0000-00008E3E0000}"/>
    <cellStyle name="Monétaire 3 5 11" xfId="6863" xr:uid="{00000000-0005-0000-0000-00008F3E0000}"/>
    <cellStyle name="Monétaire 3 5 12" xfId="12534" xr:uid="{00000000-0005-0000-0000-0000903E0000}"/>
    <cellStyle name="Monétaire 3 5 2" xfId="712" xr:uid="{00000000-0005-0000-0000-0000913E0000}"/>
    <cellStyle name="Monétaire 3 5 2 10" xfId="6864" xr:uid="{00000000-0005-0000-0000-0000923E0000}"/>
    <cellStyle name="Monétaire 3 5 2 11" xfId="12535" xr:uid="{00000000-0005-0000-0000-0000933E0000}"/>
    <cellStyle name="Monétaire 3 5 2 2" xfId="1152" xr:uid="{00000000-0005-0000-0000-0000943E0000}"/>
    <cellStyle name="Monétaire 3 5 2 2 2" xfId="2536" xr:uid="{00000000-0005-0000-0000-0000953E0000}"/>
    <cellStyle name="Monétaire 3 5 2 2 2 2" xfId="5514" xr:uid="{00000000-0005-0000-0000-0000963E0000}"/>
    <cellStyle name="Monétaire 3 5 2 2 2 2 2" xfId="11454" xr:uid="{00000000-0005-0000-0000-0000973E0000}"/>
    <cellStyle name="Monétaire 3 5 2 2 2 2 3" xfId="17140" xr:uid="{00000000-0005-0000-0000-0000983E0000}"/>
    <cellStyle name="Monétaire 3 5 2 2 2 3" xfId="8484" xr:uid="{00000000-0005-0000-0000-0000993E0000}"/>
    <cellStyle name="Monétaire 3 5 2 2 2 4" xfId="14170" xr:uid="{00000000-0005-0000-0000-00009A3E0000}"/>
    <cellStyle name="Monétaire 3 5 2 2 3" xfId="4164" xr:uid="{00000000-0005-0000-0000-00009B3E0000}"/>
    <cellStyle name="Monétaire 3 5 2 2 3 2" xfId="10104" xr:uid="{00000000-0005-0000-0000-00009C3E0000}"/>
    <cellStyle name="Monétaire 3 5 2 2 3 3" xfId="15790" xr:uid="{00000000-0005-0000-0000-00009D3E0000}"/>
    <cellStyle name="Monétaire 3 5 2 2 4" xfId="7134" xr:uid="{00000000-0005-0000-0000-00009E3E0000}"/>
    <cellStyle name="Monétaire 3 5 2 2 5" xfId="12820" xr:uid="{00000000-0005-0000-0000-00009F3E0000}"/>
    <cellStyle name="Monétaire 3 5 2 3" xfId="1422" xr:uid="{00000000-0005-0000-0000-0000A03E0000}"/>
    <cellStyle name="Monétaire 3 5 2 3 2" xfId="2806" xr:uid="{00000000-0005-0000-0000-0000A13E0000}"/>
    <cellStyle name="Monétaire 3 5 2 3 2 2" xfId="5784" xr:uid="{00000000-0005-0000-0000-0000A23E0000}"/>
    <cellStyle name="Monétaire 3 5 2 3 2 2 2" xfId="11724" xr:uid="{00000000-0005-0000-0000-0000A33E0000}"/>
    <cellStyle name="Monétaire 3 5 2 3 2 2 3" xfId="17410" xr:uid="{00000000-0005-0000-0000-0000A43E0000}"/>
    <cellStyle name="Monétaire 3 5 2 3 2 3" xfId="8754" xr:uid="{00000000-0005-0000-0000-0000A53E0000}"/>
    <cellStyle name="Monétaire 3 5 2 3 2 4" xfId="14440" xr:uid="{00000000-0005-0000-0000-0000A63E0000}"/>
    <cellStyle name="Monétaire 3 5 2 3 3" xfId="4434" xr:uid="{00000000-0005-0000-0000-0000A73E0000}"/>
    <cellStyle name="Monétaire 3 5 2 3 3 2" xfId="10374" xr:uid="{00000000-0005-0000-0000-0000A83E0000}"/>
    <cellStyle name="Monétaire 3 5 2 3 3 3" xfId="16060" xr:uid="{00000000-0005-0000-0000-0000A93E0000}"/>
    <cellStyle name="Monétaire 3 5 2 3 4" xfId="7404" xr:uid="{00000000-0005-0000-0000-0000AA3E0000}"/>
    <cellStyle name="Monétaire 3 5 2 3 5" xfId="13090" xr:uid="{00000000-0005-0000-0000-0000AB3E0000}"/>
    <cellStyle name="Monétaire 3 5 2 4" xfId="1695" xr:uid="{00000000-0005-0000-0000-0000AC3E0000}"/>
    <cellStyle name="Monétaire 3 5 2 4 2" xfId="3079" xr:uid="{00000000-0005-0000-0000-0000AD3E0000}"/>
    <cellStyle name="Monétaire 3 5 2 4 2 2" xfId="6054" xr:uid="{00000000-0005-0000-0000-0000AE3E0000}"/>
    <cellStyle name="Monétaire 3 5 2 4 2 2 2" xfId="11994" xr:uid="{00000000-0005-0000-0000-0000AF3E0000}"/>
    <cellStyle name="Monétaire 3 5 2 4 2 2 3" xfId="17680" xr:uid="{00000000-0005-0000-0000-0000B03E0000}"/>
    <cellStyle name="Monétaire 3 5 2 4 2 3" xfId="9024" xr:uid="{00000000-0005-0000-0000-0000B13E0000}"/>
    <cellStyle name="Monétaire 3 5 2 4 2 4" xfId="14710" xr:uid="{00000000-0005-0000-0000-0000B23E0000}"/>
    <cellStyle name="Monétaire 3 5 2 4 3" xfId="4704" xr:uid="{00000000-0005-0000-0000-0000B33E0000}"/>
    <cellStyle name="Monétaire 3 5 2 4 3 2" xfId="10644" xr:uid="{00000000-0005-0000-0000-0000B43E0000}"/>
    <cellStyle name="Monétaire 3 5 2 4 3 3" xfId="16330" xr:uid="{00000000-0005-0000-0000-0000B53E0000}"/>
    <cellStyle name="Monétaire 3 5 2 4 4" xfId="7674" xr:uid="{00000000-0005-0000-0000-0000B63E0000}"/>
    <cellStyle name="Monétaire 3 5 2 4 5" xfId="13360" xr:uid="{00000000-0005-0000-0000-0000B73E0000}"/>
    <cellStyle name="Monétaire 3 5 2 5" xfId="1996" xr:uid="{00000000-0005-0000-0000-0000B83E0000}"/>
    <cellStyle name="Monétaire 3 5 2 5 2" xfId="3352" xr:uid="{00000000-0005-0000-0000-0000B93E0000}"/>
    <cellStyle name="Monétaire 3 5 2 5 2 2" xfId="6324" xr:uid="{00000000-0005-0000-0000-0000BA3E0000}"/>
    <cellStyle name="Monétaire 3 5 2 5 2 2 2" xfId="12264" xr:uid="{00000000-0005-0000-0000-0000BB3E0000}"/>
    <cellStyle name="Monétaire 3 5 2 5 2 2 3" xfId="17950" xr:uid="{00000000-0005-0000-0000-0000BC3E0000}"/>
    <cellStyle name="Monétaire 3 5 2 5 2 3" xfId="9294" xr:uid="{00000000-0005-0000-0000-0000BD3E0000}"/>
    <cellStyle name="Monétaire 3 5 2 5 2 4" xfId="14980" xr:uid="{00000000-0005-0000-0000-0000BE3E0000}"/>
    <cellStyle name="Monétaire 3 5 2 5 3" xfId="4974" xr:uid="{00000000-0005-0000-0000-0000BF3E0000}"/>
    <cellStyle name="Monétaire 3 5 2 5 3 2" xfId="10914" xr:uid="{00000000-0005-0000-0000-0000C03E0000}"/>
    <cellStyle name="Monétaire 3 5 2 5 3 3" xfId="16600" xr:uid="{00000000-0005-0000-0000-0000C13E0000}"/>
    <cellStyle name="Monétaire 3 5 2 5 4" xfId="7944" xr:uid="{00000000-0005-0000-0000-0000C23E0000}"/>
    <cellStyle name="Monétaire 3 5 2 5 5" xfId="13630" xr:uid="{00000000-0005-0000-0000-0000C33E0000}"/>
    <cellStyle name="Monétaire 3 5 2 6" xfId="2266" xr:uid="{00000000-0005-0000-0000-0000C43E0000}"/>
    <cellStyle name="Monétaire 3 5 2 6 2" xfId="5244" xr:uid="{00000000-0005-0000-0000-0000C53E0000}"/>
    <cellStyle name="Monétaire 3 5 2 6 2 2" xfId="11184" xr:uid="{00000000-0005-0000-0000-0000C63E0000}"/>
    <cellStyle name="Monétaire 3 5 2 6 2 3" xfId="16870" xr:uid="{00000000-0005-0000-0000-0000C73E0000}"/>
    <cellStyle name="Monétaire 3 5 2 6 3" xfId="8214" xr:uid="{00000000-0005-0000-0000-0000C83E0000}"/>
    <cellStyle name="Monétaire 3 5 2 6 4" xfId="13900" xr:uid="{00000000-0005-0000-0000-0000C93E0000}"/>
    <cellStyle name="Monétaire 3 5 2 7" xfId="3624" xr:uid="{00000000-0005-0000-0000-0000CA3E0000}"/>
    <cellStyle name="Monétaire 3 5 2 7 2" xfId="9564" xr:uid="{00000000-0005-0000-0000-0000CB3E0000}"/>
    <cellStyle name="Monétaire 3 5 2 7 3" xfId="15250" xr:uid="{00000000-0005-0000-0000-0000CC3E0000}"/>
    <cellStyle name="Monétaire 3 5 2 8" xfId="3894" xr:uid="{00000000-0005-0000-0000-0000CD3E0000}"/>
    <cellStyle name="Monétaire 3 5 2 8 2" xfId="9834" xr:uid="{00000000-0005-0000-0000-0000CE3E0000}"/>
    <cellStyle name="Monétaire 3 5 2 8 3" xfId="15520" xr:uid="{00000000-0005-0000-0000-0000CF3E0000}"/>
    <cellStyle name="Monétaire 3 5 2 9" xfId="6594" xr:uid="{00000000-0005-0000-0000-0000D03E0000}"/>
    <cellStyle name="Monétaire 3 5 3" xfId="1151" xr:uid="{00000000-0005-0000-0000-0000D13E0000}"/>
    <cellStyle name="Monétaire 3 5 3 2" xfId="2535" xr:uid="{00000000-0005-0000-0000-0000D23E0000}"/>
    <cellStyle name="Monétaire 3 5 3 2 2" xfId="5513" xr:uid="{00000000-0005-0000-0000-0000D33E0000}"/>
    <cellStyle name="Monétaire 3 5 3 2 2 2" xfId="11453" xr:uid="{00000000-0005-0000-0000-0000D43E0000}"/>
    <cellStyle name="Monétaire 3 5 3 2 2 3" xfId="17139" xr:uid="{00000000-0005-0000-0000-0000D53E0000}"/>
    <cellStyle name="Monétaire 3 5 3 2 3" xfId="8483" xr:uid="{00000000-0005-0000-0000-0000D63E0000}"/>
    <cellStyle name="Monétaire 3 5 3 2 4" xfId="14169" xr:uid="{00000000-0005-0000-0000-0000D73E0000}"/>
    <cellStyle name="Monétaire 3 5 3 3" xfId="4163" xr:uid="{00000000-0005-0000-0000-0000D83E0000}"/>
    <cellStyle name="Monétaire 3 5 3 3 2" xfId="10103" xr:uid="{00000000-0005-0000-0000-0000D93E0000}"/>
    <cellStyle name="Monétaire 3 5 3 3 3" xfId="15789" xr:uid="{00000000-0005-0000-0000-0000DA3E0000}"/>
    <cellStyle name="Monétaire 3 5 3 4" xfId="7133" xr:uid="{00000000-0005-0000-0000-0000DB3E0000}"/>
    <cellStyle name="Monétaire 3 5 3 5" xfId="12819" xr:uid="{00000000-0005-0000-0000-0000DC3E0000}"/>
    <cellStyle name="Monétaire 3 5 4" xfId="1421" xr:uid="{00000000-0005-0000-0000-0000DD3E0000}"/>
    <cellStyle name="Monétaire 3 5 4 2" xfId="2805" xr:uid="{00000000-0005-0000-0000-0000DE3E0000}"/>
    <cellStyle name="Monétaire 3 5 4 2 2" xfId="5783" xr:uid="{00000000-0005-0000-0000-0000DF3E0000}"/>
    <cellStyle name="Monétaire 3 5 4 2 2 2" xfId="11723" xr:uid="{00000000-0005-0000-0000-0000E03E0000}"/>
    <cellStyle name="Monétaire 3 5 4 2 2 3" xfId="17409" xr:uid="{00000000-0005-0000-0000-0000E13E0000}"/>
    <cellStyle name="Monétaire 3 5 4 2 3" xfId="8753" xr:uid="{00000000-0005-0000-0000-0000E23E0000}"/>
    <cellStyle name="Monétaire 3 5 4 2 4" xfId="14439" xr:uid="{00000000-0005-0000-0000-0000E33E0000}"/>
    <cellStyle name="Monétaire 3 5 4 3" xfId="4433" xr:uid="{00000000-0005-0000-0000-0000E43E0000}"/>
    <cellStyle name="Monétaire 3 5 4 3 2" xfId="10373" xr:uid="{00000000-0005-0000-0000-0000E53E0000}"/>
    <cellStyle name="Monétaire 3 5 4 3 3" xfId="16059" xr:uid="{00000000-0005-0000-0000-0000E63E0000}"/>
    <cellStyle name="Monétaire 3 5 4 4" xfId="7403" xr:uid="{00000000-0005-0000-0000-0000E73E0000}"/>
    <cellStyle name="Monétaire 3 5 4 5" xfId="13089" xr:uid="{00000000-0005-0000-0000-0000E83E0000}"/>
    <cellStyle name="Monétaire 3 5 5" xfId="1694" xr:uid="{00000000-0005-0000-0000-0000E93E0000}"/>
    <cellStyle name="Monétaire 3 5 5 2" xfId="3078" xr:uid="{00000000-0005-0000-0000-0000EA3E0000}"/>
    <cellStyle name="Monétaire 3 5 5 2 2" xfId="6053" xr:uid="{00000000-0005-0000-0000-0000EB3E0000}"/>
    <cellStyle name="Monétaire 3 5 5 2 2 2" xfId="11993" xr:uid="{00000000-0005-0000-0000-0000EC3E0000}"/>
    <cellStyle name="Monétaire 3 5 5 2 2 3" xfId="17679" xr:uid="{00000000-0005-0000-0000-0000ED3E0000}"/>
    <cellStyle name="Monétaire 3 5 5 2 3" xfId="9023" xr:uid="{00000000-0005-0000-0000-0000EE3E0000}"/>
    <cellStyle name="Monétaire 3 5 5 2 4" xfId="14709" xr:uid="{00000000-0005-0000-0000-0000EF3E0000}"/>
    <cellStyle name="Monétaire 3 5 5 3" xfId="4703" xr:uid="{00000000-0005-0000-0000-0000F03E0000}"/>
    <cellStyle name="Monétaire 3 5 5 3 2" xfId="10643" xr:uid="{00000000-0005-0000-0000-0000F13E0000}"/>
    <cellStyle name="Monétaire 3 5 5 3 3" xfId="16329" xr:uid="{00000000-0005-0000-0000-0000F23E0000}"/>
    <cellStyle name="Monétaire 3 5 5 4" xfId="7673" xr:uid="{00000000-0005-0000-0000-0000F33E0000}"/>
    <cellStyle name="Monétaire 3 5 5 5" xfId="13359" xr:uid="{00000000-0005-0000-0000-0000F43E0000}"/>
    <cellStyle name="Monétaire 3 5 6" xfId="1995" xr:uid="{00000000-0005-0000-0000-0000F53E0000}"/>
    <cellStyle name="Monétaire 3 5 6 2" xfId="3351" xr:uid="{00000000-0005-0000-0000-0000F63E0000}"/>
    <cellStyle name="Monétaire 3 5 6 2 2" xfId="6323" xr:uid="{00000000-0005-0000-0000-0000F73E0000}"/>
    <cellStyle name="Monétaire 3 5 6 2 2 2" xfId="12263" xr:uid="{00000000-0005-0000-0000-0000F83E0000}"/>
    <cellStyle name="Monétaire 3 5 6 2 2 3" xfId="17949" xr:uid="{00000000-0005-0000-0000-0000F93E0000}"/>
    <cellStyle name="Monétaire 3 5 6 2 3" xfId="9293" xr:uid="{00000000-0005-0000-0000-0000FA3E0000}"/>
    <cellStyle name="Monétaire 3 5 6 2 4" xfId="14979" xr:uid="{00000000-0005-0000-0000-0000FB3E0000}"/>
    <cellStyle name="Monétaire 3 5 6 3" xfId="4973" xr:uid="{00000000-0005-0000-0000-0000FC3E0000}"/>
    <cellStyle name="Monétaire 3 5 6 3 2" xfId="10913" xr:uid="{00000000-0005-0000-0000-0000FD3E0000}"/>
    <cellStyle name="Monétaire 3 5 6 3 3" xfId="16599" xr:uid="{00000000-0005-0000-0000-0000FE3E0000}"/>
    <cellStyle name="Monétaire 3 5 6 4" xfId="7943" xr:uid="{00000000-0005-0000-0000-0000FF3E0000}"/>
    <cellStyle name="Monétaire 3 5 6 5" xfId="13629" xr:uid="{00000000-0005-0000-0000-0000003F0000}"/>
    <cellStyle name="Monétaire 3 5 7" xfId="2265" xr:uid="{00000000-0005-0000-0000-0000013F0000}"/>
    <cellStyle name="Monétaire 3 5 7 2" xfId="5243" xr:uid="{00000000-0005-0000-0000-0000023F0000}"/>
    <cellStyle name="Monétaire 3 5 7 2 2" xfId="11183" xr:uid="{00000000-0005-0000-0000-0000033F0000}"/>
    <cellStyle name="Monétaire 3 5 7 2 3" xfId="16869" xr:uid="{00000000-0005-0000-0000-0000043F0000}"/>
    <cellStyle name="Monétaire 3 5 7 3" xfId="8213" xr:uid="{00000000-0005-0000-0000-0000053F0000}"/>
    <cellStyle name="Monétaire 3 5 7 4" xfId="13899" xr:uid="{00000000-0005-0000-0000-0000063F0000}"/>
    <cellStyle name="Monétaire 3 5 8" xfId="3623" xr:uid="{00000000-0005-0000-0000-0000073F0000}"/>
    <cellStyle name="Monétaire 3 5 8 2" xfId="9563" xr:uid="{00000000-0005-0000-0000-0000083F0000}"/>
    <cellStyle name="Monétaire 3 5 8 3" xfId="15249" xr:uid="{00000000-0005-0000-0000-0000093F0000}"/>
    <cellStyle name="Monétaire 3 5 9" xfId="3893" xr:uid="{00000000-0005-0000-0000-00000A3F0000}"/>
    <cellStyle name="Monétaire 3 5 9 2" xfId="9833" xr:uid="{00000000-0005-0000-0000-00000B3F0000}"/>
    <cellStyle name="Monétaire 3 5 9 3" xfId="15519" xr:uid="{00000000-0005-0000-0000-00000C3F0000}"/>
    <cellStyle name="Monétaire 3 6" xfId="713" xr:uid="{00000000-0005-0000-0000-00000D3F0000}"/>
    <cellStyle name="Monétaire 3 6 10" xfId="6865" xr:uid="{00000000-0005-0000-0000-00000E3F0000}"/>
    <cellStyle name="Monétaire 3 6 11" xfId="12536" xr:uid="{00000000-0005-0000-0000-00000F3F0000}"/>
    <cellStyle name="Monétaire 3 6 2" xfId="1153" xr:uid="{00000000-0005-0000-0000-0000103F0000}"/>
    <cellStyle name="Monétaire 3 6 2 2" xfId="2537" xr:uid="{00000000-0005-0000-0000-0000113F0000}"/>
    <cellStyle name="Monétaire 3 6 2 2 2" xfId="5515" xr:uid="{00000000-0005-0000-0000-0000123F0000}"/>
    <cellStyle name="Monétaire 3 6 2 2 2 2" xfId="11455" xr:uid="{00000000-0005-0000-0000-0000133F0000}"/>
    <cellStyle name="Monétaire 3 6 2 2 2 3" xfId="17141" xr:uid="{00000000-0005-0000-0000-0000143F0000}"/>
    <cellStyle name="Monétaire 3 6 2 2 3" xfId="8485" xr:uid="{00000000-0005-0000-0000-0000153F0000}"/>
    <cellStyle name="Monétaire 3 6 2 2 4" xfId="14171" xr:uid="{00000000-0005-0000-0000-0000163F0000}"/>
    <cellStyle name="Monétaire 3 6 2 3" xfId="4165" xr:uid="{00000000-0005-0000-0000-0000173F0000}"/>
    <cellStyle name="Monétaire 3 6 2 3 2" xfId="10105" xr:uid="{00000000-0005-0000-0000-0000183F0000}"/>
    <cellStyle name="Monétaire 3 6 2 3 3" xfId="15791" xr:uid="{00000000-0005-0000-0000-0000193F0000}"/>
    <cellStyle name="Monétaire 3 6 2 4" xfId="7135" xr:uid="{00000000-0005-0000-0000-00001A3F0000}"/>
    <cellStyle name="Monétaire 3 6 2 5" xfId="12821" xr:uid="{00000000-0005-0000-0000-00001B3F0000}"/>
    <cellStyle name="Monétaire 3 6 3" xfId="1423" xr:uid="{00000000-0005-0000-0000-00001C3F0000}"/>
    <cellStyle name="Monétaire 3 6 3 2" xfId="2807" xr:uid="{00000000-0005-0000-0000-00001D3F0000}"/>
    <cellStyle name="Monétaire 3 6 3 2 2" xfId="5785" xr:uid="{00000000-0005-0000-0000-00001E3F0000}"/>
    <cellStyle name="Monétaire 3 6 3 2 2 2" xfId="11725" xr:uid="{00000000-0005-0000-0000-00001F3F0000}"/>
    <cellStyle name="Monétaire 3 6 3 2 2 3" xfId="17411" xr:uid="{00000000-0005-0000-0000-0000203F0000}"/>
    <cellStyle name="Monétaire 3 6 3 2 3" xfId="8755" xr:uid="{00000000-0005-0000-0000-0000213F0000}"/>
    <cellStyle name="Monétaire 3 6 3 2 4" xfId="14441" xr:uid="{00000000-0005-0000-0000-0000223F0000}"/>
    <cellStyle name="Monétaire 3 6 3 3" xfId="4435" xr:uid="{00000000-0005-0000-0000-0000233F0000}"/>
    <cellStyle name="Monétaire 3 6 3 3 2" xfId="10375" xr:uid="{00000000-0005-0000-0000-0000243F0000}"/>
    <cellStyle name="Monétaire 3 6 3 3 3" xfId="16061" xr:uid="{00000000-0005-0000-0000-0000253F0000}"/>
    <cellStyle name="Monétaire 3 6 3 4" xfId="7405" xr:uid="{00000000-0005-0000-0000-0000263F0000}"/>
    <cellStyle name="Monétaire 3 6 3 5" xfId="13091" xr:uid="{00000000-0005-0000-0000-0000273F0000}"/>
    <cellStyle name="Monétaire 3 6 4" xfId="1696" xr:uid="{00000000-0005-0000-0000-0000283F0000}"/>
    <cellStyle name="Monétaire 3 6 4 2" xfId="3080" xr:uid="{00000000-0005-0000-0000-0000293F0000}"/>
    <cellStyle name="Monétaire 3 6 4 2 2" xfId="6055" xr:uid="{00000000-0005-0000-0000-00002A3F0000}"/>
    <cellStyle name="Monétaire 3 6 4 2 2 2" xfId="11995" xr:uid="{00000000-0005-0000-0000-00002B3F0000}"/>
    <cellStyle name="Monétaire 3 6 4 2 2 3" xfId="17681" xr:uid="{00000000-0005-0000-0000-00002C3F0000}"/>
    <cellStyle name="Monétaire 3 6 4 2 3" xfId="9025" xr:uid="{00000000-0005-0000-0000-00002D3F0000}"/>
    <cellStyle name="Monétaire 3 6 4 2 4" xfId="14711" xr:uid="{00000000-0005-0000-0000-00002E3F0000}"/>
    <cellStyle name="Monétaire 3 6 4 3" xfId="4705" xr:uid="{00000000-0005-0000-0000-00002F3F0000}"/>
    <cellStyle name="Monétaire 3 6 4 3 2" xfId="10645" xr:uid="{00000000-0005-0000-0000-0000303F0000}"/>
    <cellStyle name="Monétaire 3 6 4 3 3" xfId="16331" xr:uid="{00000000-0005-0000-0000-0000313F0000}"/>
    <cellStyle name="Monétaire 3 6 4 4" xfId="7675" xr:uid="{00000000-0005-0000-0000-0000323F0000}"/>
    <cellStyle name="Monétaire 3 6 4 5" xfId="13361" xr:uid="{00000000-0005-0000-0000-0000333F0000}"/>
    <cellStyle name="Monétaire 3 6 5" xfId="1997" xr:uid="{00000000-0005-0000-0000-0000343F0000}"/>
    <cellStyle name="Monétaire 3 6 5 2" xfId="3353" xr:uid="{00000000-0005-0000-0000-0000353F0000}"/>
    <cellStyle name="Monétaire 3 6 5 2 2" xfId="6325" xr:uid="{00000000-0005-0000-0000-0000363F0000}"/>
    <cellStyle name="Monétaire 3 6 5 2 2 2" xfId="12265" xr:uid="{00000000-0005-0000-0000-0000373F0000}"/>
    <cellStyle name="Monétaire 3 6 5 2 2 3" xfId="17951" xr:uid="{00000000-0005-0000-0000-0000383F0000}"/>
    <cellStyle name="Monétaire 3 6 5 2 3" xfId="9295" xr:uid="{00000000-0005-0000-0000-0000393F0000}"/>
    <cellStyle name="Monétaire 3 6 5 2 4" xfId="14981" xr:uid="{00000000-0005-0000-0000-00003A3F0000}"/>
    <cellStyle name="Monétaire 3 6 5 3" xfId="4975" xr:uid="{00000000-0005-0000-0000-00003B3F0000}"/>
    <cellStyle name="Monétaire 3 6 5 3 2" xfId="10915" xr:uid="{00000000-0005-0000-0000-00003C3F0000}"/>
    <cellStyle name="Monétaire 3 6 5 3 3" xfId="16601" xr:uid="{00000000-0005-0000-0000-00003D3F0000}"/>
    <cellStyle name="Monétaire 3 6 5 4" xfId="7945" xr:uid="{00000000-0005-0000-0000-00003E3F0000}"/>
    <cellStyle name="Monétaire 3 6 5 5" xfId="13631" xr:uid="{00000000-0005-0000-0000-00003F3F0000}"/>
    <cellStyle name="Monétaire 3 6 6" xfId="2267" xr:uid="{00000000-0005-0000-0000-0000403F0000}"/>
    <cellStyle name="Monétaire 3 6 6 2" xfId="5245" xr:uid="{00000000-0005-0000-0000-0000413F0000}"/>
    <cellStyle name="Monétaire 3 6 6 2 2" xfId="11185" xr:uid="{00000000-0005-0000-0000-0000423F0000}"/>
    <cellStyle name="Monétaire 3 6 6 2 3" xfId="16871" xr:uid="{00000000-0005-0000-0000-0000433F0000}"/>
    <cellStyle name="Monétaire 3 6 6 3" xfId="8215" xr:uid="{00000000-0005-0000-0000-0000443F0000}"/>
    <cellStyle name="Monétaire 3 6 6 4" xfId="13901" xr:uid="{00000000-0005-0000-0000-0000453F0000}"/>
    <cellStyle name="Monétaire 3 6 7" xfId="3625" xr:uid="{00000000-0005-0000-0000-0000463F0000}"/>
    <cellStyle name="Monétaire 3 6 7 2" xfId="9565" xr:uid="{00000000-0005-0000-0000-0000473F0000}"/>
    <cellStyle name="Monétaire 3 6 7 3" xfId="15251" xr:uid="{00000000-0005-0000-0000-0000483F0000}"/>
    <cellStyle name="Monétaire 3 6 8" xfId="3895" xr:uid="{00000000-0005-0000-0000-0000493F0000}"/>
    <cellStyle name="Monétaire 3 6 8 2" xfId="9835" xr:uid="{00000000-0005-0000-0000-00004A3F0000}"/>
    <cellStyle name="Monétaire 3 6 8 3" xfId="15521" xr:uid="{00000000-0005-0000-0000-00004B3F0000}"/>
    <cellStyle name="Monétaire 3 6 9" xfId="6595" xr:uid="{00000000-0005-0000-0000-00004C3F0000}"/>
    <cellStyle name="Monétaire 3 7" xfId="1138" xr:uid="{00000000-0005-0000-0000-00004D3F0000}"/>
    <cellStyle name="Monétaire 3 7 2" xfId="2522" xr:uid="{00000000-0005-0000-0000-00004E3F0000}"/>
    <cellStyle name="Monétaire 3 7 2 2" xfId="5500" xr:uid="{00000000-0005-0000-0000-00004F3F0000}"/>
    <cellStyle name="Monétaire 3 7 2 2 2" xfId="11440" xr:uid="{00000000-0005-0000-0000-0000503F0000}"/>
    <cellStyle name="Monétaire 3 7 2 2 3" xfId="17126" xr:uid="{00000000-0005-0000-0000-0000513F0000}"/>
    <cellStyle name="Monétaire 3 7 2 3" xfId="8470" xr:uid="{00000000-0005-0000-0000-0000523F0000}"/>
    <cellStyle name="Monétaire 3 7 2 4" xfId="14156" xr:uid="{00000000-0005-0000-0000-0000533F0000}"/>
    <cellStyle name="Monétaire 3 7 3" xfId="4150" xr:uid="{00000000-0005-0000-0000-0000543F0000}"/>
    <cellStyle name="Monétaire 3 7 3 2" xfId="10090" xr:uid="{00000000-0005-0000-0000-0000553F0000}"/>
    <cellStyle name="Monétaire 3 7 3 3" xfId="15776" xr:uid="{00000000-0005-0000-0000-0000563F0000}"/>
    <cellStyle name="Monétaire 3 7 4" xfId="7120" xr:uid="{00000000-0005-0000-0000-0000573F0000}"/>
    <cellStyle name="Monétaire 3 7 5" xfId="12806" xr:uid="{00000000-0005-0000-0000-0000583F0000}"/>
    <cellStyle name="Monétaire 3 8" xfId="1408" xr:uid="{00000000-0005-0000-0000-0000593F0000}"/>
    <cellStyle name="Monétaire 3 8 2" xfId="2792" xr:uid="{00000000-0005-0000-0000-00005A3F0000}"/>
    <cellStyle name="Monétaire 3 8 2 2" xfId="5770" xr:uid="{00000000-0005-0000-0000-00005B3F0000}"/>
    <cellStyle name="Monétaire 3 8 2 2 2" xfId="11710" xr:uid="{00000000-0005-0000-0000-00005C3F0000}"/>
    <cellStyle name="Monétaire 3 8 2 2 3" xfId="17396" xr:uid="{00000000-0005-0000-0000-00005D3F0000}"/>
    <cellStyle name="Monétaire 3 8 2 3" xfId="8740" xr:uid="{00000000-0005-0000-0000-00005E3F0000}"/>
    <cellStyle name="Monétaire 3 8 2 4" xfId="14426" xr:uid="{00000000-0005-0000-0000-00005F3F0000}"/>
    <cellStyle name="Monétaire 3 8 3" xfId="4420" xr:uid="{00000000-0005-0000-0000-0000603F0000}"/>
    <cellStyle name="Monétaire 3 8 3 2" xfId="10360" xr:uid="{00000000-0005-0000-0000-0000613F0000}"/>
    <cellStyle name="Monétaire 3 8 3 3" xfId="16046" xr:uid="{00000000-0005-0000-0000-0000623F0000}"/>
    <cellStyle name="Monétaire 3 8 4" xfId="7390" xr:uid="{00000000-0005-0000-0000-0000633F0000}"/>
    <cellStyle name="Monétaire 3 8 5" xfId="13076" xr:uid="{00000000-0005-0000-0000-0000643F0000}"/>
    <cellStyle name="Monétaire 3 9" xfId="1681" xr:uid="{00000000-0005-0000-0000-0000653F0000}"/>
    <cellStyle name="Monétaire 3 9 2" xfId="3065" xr:uid="{00000000-0005-0000-0000-0000663F0000}"/>
    <cellStyle name="Monétaire 3 9 2 2" xfId="6040" xr:uid="{00000000-0005-0000-0000-0000673F0000}"/>
    <cellStyle name="Monétaire 3 9 2 2 2" xfId="11980" xr:uid="{00000000-0005-0000-0000-0000683F0000}"/>
    <cellStyle name="Monétaire 3 9 2 2 3" xfId="17666" xr:uid="{00000000-0005-0000-0000-0000693F0000}"/>
    <cellStyle name="Monétaire 3 9 2 3" xfId="9010" xr:uid="{00000000-0005-0000-0000-00006A3F0000}"/>
    <cellStyle name="Monétaire 3 9 2 4" xfId="14696" xr:uid="{00000000-0005-0000-0000-00006B3F0000}"/>
    <cellStyle name="Monétaire 3 9 3" xfId="4690" xr:uid="{00000000-0005-0000-0000-00006C3F0000}"/>
    <cellStyle name="Monétaire 3 9 3 2" xfId="10630" xr:uid="{00000000-0005-0000-0000-00006D3F0000}"/>
    <cellStyle name="Monétaire 3 9 3 3" xfId="16316" xr:uid="{00000000-0005-0000-0000-00006E3F0000}"/>
    <cellStyle name="Monétaire 3 9 4" xfId="7660" xr:uid="{00000000-0005-0000-0000-00006F3F0000}"/>
    <cellStyle name="Monétaire 3 9 5" xfId="13346" xr:uid="{00000000-0005-0000-0000-0000703F0000}"/>
    <cellStyle name="Monétaire 4" xfId="714" xr:uid="{00000000-0005-0000-0000-0000713F0000}"/>
    <cellStyle name="Monétaire 4 10" xfId="1998" xr:uid="{00000000-0005-0000-0000-0000723F0000}"/>
    <cellStyle name="Monétaire 4 10 2" xfId="3354" xr:uid="{00000000-0005-0000-0000-0000733F0000}"/>
    <cellStyle name="Monétaire 4 10 2 2" xfId="6326" xr:uid="{00000000-0005-0000-0000-0000743F0000}"/>
    <cellStyle name="Monétaire 4 10 2 2 2" xfId="12266" xr:uid="{00000000-0005-0000-0000-0000753F0000}"/>
    <cellStyle name="Monétaire 4 10 2 2 3" xfId="17952" xr:uid="{00000000-0005-0000-0000-0000763F0000}"/>
    <cellStyle name="Monétaire 4 10 2 3" xfId="9296" xr:uid="{00000000-0005-0000-0000-0000773F0000}"/>
    <cellStyle name="Monétaire 4 10 2 4" xfId="14982" xr:uid="{00000000-0005-0000-0000-0000783F0000}"/>
    <cellStyle name="Monétaire 4 10 3" xfId="4976" xr:uid="{00000000-0005-0000-0000-0000793F0000}"/>
    <cellStyle name="Monétaire 4 10 3 2" xfId="10916" xr:uid="{00000000-0005-0000-0000-00007A3F0000}"/>
    <cellStyle name="Monétaire 4 10 3 3" xfId="16602" xr:uid="{00000000-0005-0000-0000-00007B3F0000}"/>
    <cellStyle name="Monétaire 4 10 4" xfId="7946" xr:uid="{00000000-0005-0000-0000-00007C3F0000}"/>
    <cellStyle name="Monétaire 4 10 5" xfId="13632" xr:uid="{00000000-0005-0000-0000-00007D3F0000}"/>
    <cellStyle name="Monétaire 4 11" xfId="2268" xr:uid="{00000000-0005-0000-0000-00007E3F0000}"/>
    <cellStyle name="Monétaire 4 11 2" xfId="5246" xr:uid="{00000000-0005-0000-0000-00007F3F0000}"/>
    <cellStyle name="Monétaire 4 11 2 2" xfId="11186" xr:uid="{00000000-0005-0000-0000-0000803F0000}"/>
    <cellStyle name="Monétaire 4 11 2 3" xfId="16872" xr:uid="{00000000-0005-0000-0000-0000813F0000}"/>
    <cellStyle name="Monétaire 4 11 3" xfId="8216" xr:uid="{00000000-0005-0000-0000-0000823F0000}"/>
    <cellStyle name="Monétaire 4 11 4" xfId="13902" xr:uid="{00000000-0005-0000-0000-0000833F0000}"/>
    <cellStyle name="Monétaire 4 12" xfId="3626" xr:uid="{00000000-0005-0000-0000-0000843F0000}"/>
    <cellStyle name="Monétaire 4 12 2" xfId="9566" xr:uid="{00000000-0005-0000-0000-0000853F0000}"/>
    <cellStyle name="Monétaire 4 12 3" xfId="15252" xr:uid="{00000000-0005-0000-0000-0000863F0000}"/>
    <cellStyle name="Monétaire 4 13" xfId="3896" xr:uid="{00000000-0005-0000-0000-0000873F0000}"/>
    <cellStyle name="Monétaire 4 13 2" xfId="9836" xr:uid="{00000000-0005-0000-0000-0000883F0000}"/>
    <cellStyle name="Monétaire 4 13 3" xfId="15522" xr:uid="{00000000-0005-0000-0000-0000893F0000}"/>
    <cellStyle name="Monétaire 4 14" xfId="6596" xr:uid="{00000000-0005-0000-0000-00008A3F0000}"/>
    <cellStyle name="Monétaire 4 15" xfId="6866" xr:uid="{00000000-0005-0000-0000-00008B3F0000}"/>
    <cellStyle name="Monétaire 4 16" xfId="12537" xr:uid="{00000000-0005-0000-0000-00008C3F0000}"/>
    <cellStyle name="Monétaire 4 2" xfId="715" xr:uid="{00000000-0005-0000-0000-00008D3F0000}"/>
    <cellStyle name="Monétaire 4 2 10" xfId="3627" xr:uid="{00000000-0005-0000-0000-00008E3F0000}"/>
    <cellStyle name="Monétaire 4 2 10 2" xfId="9567" xr:uid="{00000000-0005-0000-0000-00008F3F0000}"/>
    <cellStyle name="Monétaire 4 2 10 3" xfId="15253" xr:uid="{00000000-0005-0000-0000-0000903F0000}"/>
    <cellStyle name="Monétaire 4 2 11" xfId="3897" xr:uid="{00000000-0005-0000-0000-0000913F0000}"/>
    <cellStyle name="Monétaire 4 2 11 2" xfId="9837" xr:uid="{00000000-0005-0000-0000-0000923F0000}"/>
    <cellStyle name="Monétaire 4 2 11 3" xfId="15523" xr:uid="{00000000-0005-0000-0000-0000933F0000}"/>
    <cellStyle name="Monétaire 4 2 12" xfId="6597" xr:uid="{00000000-0005-0000-0000-0000943F0000}"/>
    <cellStyle name="Monétaire 4 2 13" xfId="6867" xr:uid="{00000000-0005-0000-0000-0000953F0000}"/>
    <cellStyle name="Monétaire 4 2 14" xfId="12538" xr:uid="{00000000-0005-0000-0000-0000963F0000}"/>
    <cellStyle name="Monétaire 4 2 2" xfId="716" xr:uid="{00000000-0005-0000-0000-0000973F0000}"/>
    <cellStyle name="Monétaire 4 2 2 10" xfId="6598" xr:uid="{00000000-0005-0000-0000-0000983F0000}"/>
    <cellStyle name="Monétaire 4 2 2 11" xfId="6868" xr:uid="{00000000-0005-0000-0000-0000993F0000}"/>
    <cellStyle name="Monétaire 4 2 2 12" xfId="12539" xr:uid="{00000000-0005-0000-0000-00009A3F0000}"/>
    <cellStyle name="Monétaire 4 2 2 2" xfId="717" xr:uid="{00000000-0005-0000-0000-00009B3F0000}"/>
    <cellStyle name="Monétaire 4 2 2 2 10" xfId="6869" xr:uid="{00000000-0005-0000-0000-00009C3F0000}"/>
    <cellStyle name="Monétaire 4 2 2 2 11" xfId="12540" xr:uid="{00000000-0005-0000-0000-00009D3F0000}"/>
    <cellStyle name="Monétaire 4 2 2 2 2" xfId="1157" xr:uid="{00000000-0005-0000-0000-00009E3F0000}"/>
    <cellStyle name="Monétaire 4 2 2 2 2 2" xfId="2541" xr:uid="{00000000-0005-0000-0000-00009F3F0000}"/>
    <cellStyle name="Monétaire 4 2 2 2 2 2 2" xfId="5519" xr:uid="{00000000-0005-0000-0000-0000A03F0000}"/>
    <cellStyle name="Monétaire 4 2 2 2 2 2 2 2" xfId="11459" xr:uid="{00000000-0005-0000-0000-0000A13F0000}"/>
    <cellStyle name="Monétaire 4 2 2 2 2 2 2 3" xfId="17145" xr:uid="{00000000-0005-0000-0000-0000A23F0000}"/>
    <cellStyle name="Monétaire 4 2 2 2 2 2 3" xfId="8489" xr:uid="{00000000-0005-0000-0000-0000A33F0000}"/>
    <cellStyle name="Monétaire 4 2 2 2 2 2 4" xfId="14175" xr:uid="{00000000-0005-0000-0000-0000A43F0000}"/>
    <cellStyle name="Monétaire 4 2 2 2 2 3" xfId="4169" xr:uid="{00000000-0005-0000-0000-0000A53F0000}"/>
    <cellStyle name="Monétaire 4 2 2 2 2 3 2" xfId="10109" xr:uid="{00000000-0005-0000-0000-0000A63F0000}"/>
    <cellStyle name="Monétaire 4 2 2 2 2 3 3" xfId="15795" xr:uid="{00000000-0005-0000-0000-0000A73F0000}"/>
    <cellStyle name="Monétaire 4 2 2 2 2 4" xfId="7139" xr:uid="{00000000-0005-0000-0000-0000A83F0000}"/>
    <cellStyle name="Monétaire 4 2 2 2 2 5" xfId="12825" xr:uid="{00000000-0005-0000-0000-0000A93F0000}"/>
    <cellStyle name="Monétaire 4 2 2 2 3" xfId="1427" xr:uid="{00000000-0005-0000-0000-0000AA3F0000}"/>
    <cellStyle name="Monétaire 4 2 2 2 3 2" xfId="2811" xr:uid="{00000000-0005-0000-0000-0000AB3F0000}"/>
    <cellStyle name="Monétaire 4 2 2 2 3 2 2" xfId="5789" xr:uid="{00000000-0005-0000-0000-0000AC3F0000}"/>
    <cellStyle name="Monétaire 4 2 2 2 3 2 2 2" xfId="11729" xr:uid="{00000000-0005-0000-0000-0000AD3F0000}"/>
    <cellStyle name="Monétaire 4 2 2 2 3 2 2 3" xfId="17415" xr:uid="{00000000-0005-0000-0000-0000AE3F0000}"/>
    <cellStyle name="Monétaire 4 2 2 2 3 2 3" xfId="8759" xr:uid="{00000000-0005-0000-0000-0000AF3F0000}"/>
    <cellStyle name="Monétaire 4 2 2 2 3 2 4" xfId="14445" xr:uid="{00000000-0005-0000-0000-0000B03F0000}"/>
    <cellStyle name="Monétaire 4 2 2 2 3 3" xfId="4439" xr:uid="{00000000-0005-0000-0000-0000B13F0000}"/>
    <cellStyle name="Monétaire 4 2 2 2 3 3 2" xfId="10379" xr:uid="{00000000-0005-0000-0000-0000B23F0000}"/>
    <cellStyle name="Monétaire 4 2 2 2 3 3 3" xfId="16065" xr:uid="{00000000-0005-0000-0000-0000B33F0000}"/>
    <cellStyle name="Monétaire 4 2 2 2 3 4" xfId="7409" xr:uid="{00000000-0005-0000-0000-0000B43F0000}"/>
    <cellStyle name="Monétaire 4 2 2 2 3 5" xfId="13095" xr:uid="{00000000-0005-0000-0000-0000B53F0000}"/>
    <cellStyle name="Monétaire 4 2 2 2 4" xfId="1700" xr:uid="{00000000-0005-0000-0000-0000B63F0000}"/>
    <cellStyle name="Monétaire 4 2 2 2 4 2" xfId="3084" xr:uid="{00000000-0005-0000-0000-0000B73F0000}"/>
    <cellStyle name="Monétaire 4 2 2 2 4 2 2" xfId="6059" xr:uid="{00000000-0005-0000-0000-0000B83F0000}"/>
    <cellStyle name="Monétaire 4 2 2 2 4 2 2 2" xfId="11999" xr:uid="{00000000-0005-0000-0000-0000B93F0000}"/>
    <cellStyle name="Monétaire 4 2 2 2 4 2 2 3" xfId="17685" xr:uid="{00000000-0005-0000-0000-0000BA3F0000}"/>
    <cellStyle name="Monétaire 4 2 2 2 4 2 3" xfId="9029" xr:uid="{00000000-0005-0000-0000-0000BB3F0000}"/>
    <cellStyle name="Monétaire 4 2 2 2 4 2 4" xfId="14715" xr:uid="{00000000-0005-0000-0000-0000BC3F0000}"/>
    <cellStyle name="Monétaire 4 2 2 2 4 3" xfId="4709" xr:uid="{00000000-0005-0000-0000-0000BD3F0000}"/>
    <cellStyle name="Monétaire 4 2 2 2 4 3 2" xfId="10649" xr:uid="{00000000-0005-0000-0000-0000BE3F0000}"/>
    <cellStyle name="Monétaire 4 2 2 2 4 3 3" xfId="16335" xr:uid="{00000000-0005-0000-0000-0000BF3F0000}"/>
    <cellStyle name="Monétaire 4 2 2 2 4 4" xfId="7679" xr:uid="{00000000-0005-0000-0000-0000C03F0000}"/>
    <cellStyle name="Monétaire 4 2 2 2 4 5" xfId="13365" xr:uid="{00000000-0005-0000-0000-0000C13F0000}"/>
    <cellStyle name="Monétaire 4 2 2 2 5" xfId="2001" xr:uid="{00000000-0005-0000-0000-0000C23F0000}"/>
    <cellStyle name="Monétaire 4 2 2 2 5 2" xfId="3357" xr:uid="{00000000-0005-0000-0000-0000C33F0000}"/>
    <cellStyle name="Monétaire 4 2 2 2 5 2 2" xfId="6329" xr:uid="{00000000-0005-0000-0000-0000C43F0000}"/>
    <cellStyle name="Monétaire 4 2 2 2 5 2 2 2" xfId="12269" xr:uid="{00000000-0005-0000-0000-0000C53F0000}"/>
    <cellStyle name="Monétaire 4 2 2 2 5 2 2 3" xfId="17955" xr:uid="{00000000-0005-0000-0000-0000C63F0000}"/>
    <cellStyle name="Monétaire 4 2 2 2 5 2 3" xfId="9299" xr:uid="{00000000-0005-0000-0000-0000C73F0000}"/>
    <cellStyle name="Monétaire 4 2 2 2 5 2 4" xfId="14985" xr:uid="{00000000-0005-0000-0000-0000C83F0000}"/>
    <cellStyle name="Monétaire 4 2 2 2 5 3" xfId="4979" xr:uid="{00000000-0005-0000-0000-0000C93F0000}"/>
    <cellStyle name="Monétaire 4 2 2 2 5 3 2" xfId="10919" xr:uid="{00000000-0005-0000-0000-0000CA3F0000}"/>
    <cellStyle name="Monétaire 4 2 2 2 5 3 3" xfId="16605" xr:uid="{00000000-0005-0000-0000-0000CB3F0000}"/>
    <cellStyle name="Monétaire 4 2 2 2 5 4" xfId="7949" xr:uid="{00000000-0005-0000-0000-0000CC3F0000}"/>
    <cellStyle name="Monétaire 4 2 2 2 5 5" xfId="13635" xr:uid="{00000000-0005-0000-0000-0000CD3F0000}"/>
    <cellStyle name="Monétaire 4 2 2 2 6" xfId="2271" xr:uid="{00000000-0005-0000-0000-0000CE3F0000}"/>
    <cellStyle name="Monétaire 4 2 2 2 6 2" xfId="5249" xr:uid="{00000000-0005-0000-0000-0000CF3F0000}"/>
    <cellStyle name="Monétaire 4 2 2 2 6 2 2" xfId="11189" xr:uid="{00000000-0005-0000-0000-0000D03F0000}"/>
    <cellStyle name="Monétaire 4 2 2 2 6 2 3" xfId="16875" xr:uid="{00000000-0005-0000-0000-0000D13F0000}"/>
    <cellStyle name="Monétaire 4 2 2 2 6 3" xfId="8219" xr:uid="{00000000-0005-0000-0000-0000D23F0000}"/>
    <cellStyle name="Monétaire 4 2 2 2 6 4" xfId="13905" xr:uid="{00000000-0005-0000-0000-0000D33F0000}"/>
    <cellStyle name="Monétaire 4 2 2 2 7" xfId="3629" xr:uid="{00000000-0005-0000-0000-0000D43F0000}"/>
    <cellStyle name="Monétaire 4 2 2 2 7 2" xfId="9569" xr:uid="{00000000-0005-0000-0000-0000D53F0000}"/>
    <cellStyle name="Monétaire 4 2 2 2 7 3" xfId="15255" xr:uid="{00000000-0005-0000-0000-0000D63F0000}"/>
    <cellStyle name="Monétaire 4 2 2 2 8" xfId="3899" xr:uid="{00000000-0005-0000-0000-0000D73F0000}"/>
    <cellStyle name="Monétaire 4 2 2 2 8 2" xfId="9839" xr:uid="{00000000-0005-0000-0000-0000D83F0000}"/>
    <cellStyle name="Monétaire 4 2 2 2 8 3" xfId="15525" xr:uid="{00000000-0005-0000-0000-0000D93F0000}"/>
    <cellStyle name="Monétaire 4 2 2 2 9" xfId="6599" xr:uid="{00000000-0005-0000-0000-0000DA3F0000}"/>
    <cellStyle name="Monétaire 4 2 2 3" xfId="1156" xr:uid="{00000000-0005-0000-0000-0000DB3F0000}"/>
    <cellStyle name="Monétaire 4 2 2 3 2" xfId="2540" xr:uid="{00000000-0005-0000-0000-0000DC3F0000}"/>
    <cellStyle name="Monétaire 4 2 2 3 2 2" xfId="5518" xr:uid="{00000000-0005-0000-0000-0000DD3F0000}"/>
    <cellStyle name="Monétaire 4 2 2 3 2 2 2" xfId="11458" xr:uid="{00000000-0005-0000-0000-0000DE3F0000}"/>
    <cellStyle name="Monétaire 4 2 2 3 2 2 3" xfId="17144" xr:uid="{00000000-0005-0000-0000-0000DF3F0000}"/>
    <cellStyle name="Monétaire 4 2 2 3 2 3" xfId="8488" xr:uid="{00000000-0005-0000-0000-0000E03F0000}"/>
    <cellStyle name="Monétaire 4 2 2 3 2 4" xfId="14174" xr:uid="{00000000-0005-0000-0000-0000E13F0000}"/>
    <cellStyle name="Monétaire 4 2 2 3 3" xfId="4168" xr:uid="{00000000-0005-0000-0000-0000E23F0000}"/>
    <cellStyle name="Monétaire 4 2 2 3 3 2" xfId="10108" xr:uid="{00000000-0005-0000-0000-0000E33F0000}"/>
    <cellStyle name="Monétaire 4 2 2 3 3 3" xfId="15794" xr:uid="{00000000-0005-0000-0000-0000E43F0000}"/>
    <cellStyle name="Monétaire 4 2 2 3 4" xfId="7138" xr:uid="{00000000-0005-0000-0000-0000E53F0000}"/>
    <cellStyle name="Monétaire 4 2 2 3 5" xfId="12824" xr:uid="{00000000-0005-0000-0000-0000E63F0000}"/>
    <cellStyle name="Monétaire 4 2 2 4" xfId="1426" xr:uid="{00000000-0005-0000-0000-0000E73F0000}"/>
    <cellStyle name="Monétaire 4 2 2 4 2" xfId="2810" xr:uid="{00000000-0005-0000-0000-0000E83F0000}"/>
    <cellStyle name="Monétaire 4 2 2 4 2 2" xfId="5788" xr:uid="{00000000-0005-0000-0000-0000E93F0000}"/>
    <cellStyle name="Monétaire 4 2 2 4 2 2 2" xfId="11728" xr:uid="{00000000-0005-0000-0000-0000EA3F0000}"/>
    <cellStyle name="Monétaire 4 2 2 4 2 2 3" xfId="17414" xr:uid="{00000000-0005-0000-0000-0000EB3F0000}"/>
    <cellStyle name="Monétaire 4 2 2 4 2 3" xfId="8758" xr:uid="{00000000-0005-0000-0000-0000EC3F0000}"/>
    <cellStyle name="Monétaire 4 2 2 4 2 4" xfId="14444" xr:uid="{00000000-0005-0000-0000-0000ED3F0000}"/>
    <cellStyle name="Monétaire 4 2 2 4 3" xfId="4438" xr:uid="{00000000-0005-0000-0000-0000EE3F0000}"/>
    <cellStyle name="Monétaire 4 2 2 4 3 2" xfId="10378" xr:uid="{00000000-0005-0000-0000-0000EF3F0000}"/>
    <cellStyle name="Monétaire 4 2 2 4 3 3" xfId="16064" xr:uid="{00000000-0005-0000-0000-0000F03F0000}"/>
    <cellStyle name="Monétaire 4 2 2 4 4" xfId="7408" xr:uid="{00000000-0005-0000-0000-0000F13F0000}"/>
    <cellStyle name="Monétaire 4 2 2 4 5" xfId="13094" xr:uid="{00000000-0005-0000-0000-0000F23F0000}"/>
    <cellStyle name="Monétaire 4 2 2 5" xfId="1699" xr:uid="{00000000-0005-0000-0000-0000F33F0000}"/>
    <cellStyle name="Monétaire 4 2 2 5 2" xfId="3083" xr:uid="{00000000-0005-0000-0000-0000F43F0000}"/>
    <cellStyle name="Monétaire 4 2 2 5 2 2" xfId="6058" xr:uid="{00000000-0005-0000-0000-0000F53F0000}"/>
    <cellStyle name="Monétaire 4 2 2 5 2 2 2" xfId="11998" xr:uid="{00000000-0005-0000-0000-0000F63F0000}"/>
    <cellStyle name="Monétaire 4 2 2 5 2 2 3" xfId="17684" xr:uid="{00000000-0005-0000-0000-0000F73F0000}"/>
    <cellStyle name="Monétaire 4 2 2 5 2 3" xfId="9028" xr:uid="{00000000-0005-0000-0000-0000F83F0000}"/>
    <cellStyle name="Monétaire 4 2 2 5 2 4" xfId="14714" xr:uid="{00000000-0005-0000-0000-0000F93F0000}"/>
    <cellStyle name="Monétaire 4 2 2 5 3" xfId="4708" xr:uid="{00000000-0005-0000-0000-0000FA3F0000}"/>
    <cellStyle name="Monétaire 4 2 2 5 3 2" xfId="10648" xr:uid="{00000000-0005-0000-0000-0000FB3F0000}"/>
    <cellStyle name="Monétaire 4 2 2 5 3 3" xfId="16334" xr:uid="{00000000-0005-0000-0000-0000FC3F0000}"/>
    <cellStyle name="Monétaire 4 2 2 5 4" xfId="7678" xr:uid="{00000000-0005-0000-0000-0000FD3F0000}"/>
    <cellStyle name="Monétaire 4 2 2 5 5" xfId="13364" xr:uid="{00000000-0005-0000-0000-0000FE3F0000}"/>
    <cellStyle name="Monétaire 4 2 2 6" xfId="2000" xr:uid="{00000000-0005-0000-0000-0000FF3F0000}"/>
    <cellStyle name="Monétaire 4 2 2 6 2" xfId="3356" xr:uid="{00000000-0005-0000-0000-000000400000}"/>
    <cellStyle name="Monétaire 4 2 2 6 2 2" xfId="6328" xr:uid="{00000000-0005-0000-0000-000001400000}"/>
    <cellStyle name="Monétaire 4 2 2 6 2 2 2" xfId="12268" xr:uid="{00000000-0005-0000-0000-000002400000}"/>
    <cellStyle name="Monétaire 4 2 2 6 2 2 3" xfId="17954" xr:uid="{00000000-0005-0000-0000-000003400000}"/>
    <cellStyle name="Monétaire 4 2 2 6 2 3" xfId="9298" xr:uid="{00000000-0005-0000-0000-000004400000}"/>
    <cellStyle name="Monétaire 4 2 2 6 2 4" xfId="14984" xr:uid="{00000000-0005-0000-0000-000005400000}"/>
    <cellStyle name="Monétaire 4 2 2 6 3" xfId="4978" xr:uid="{00000000-0005-0000-0000-000006400000}"/>
    <cellStyle name="Monétaire 4 2 2 6 3 2" xfId="10918" xr:uid="{00000000-0005-0000-0000-000007400000}"/>
    <cellStyle name="Monétaire 4 2 2 6 3 3" xfId="16604" xr:uid="{00000000-0005-0000-0000-000008400000}"/>
    <cellStyle name="Monétaire 4 2 2 6 4" xfId="7948" xr:uid="{00000000-0005-0000-0000-000009400000}"/>
    <cellStyle name="Monétaire 4 2 2 6 5" xfId="13634" xr:uid="{00000000-0005-0000-0000-00000A400000}"/>
    <cellStyle name="Monétaire 4 2 2 7" xfId="2270" xr:uid="{00000000-0005-0000-0000-00000B400000}"/>
    <cellStyle name="Monétaire 4 2 2 7 2" xfId="5248" xr:uid="{00000000-0005-0000-0000-00000C400000}"/>
    <cellStyle name="Monétaire 4 2 2 7 2 2" xfId="11188" xr:uid="{00000000-0005-0000-0000-00000D400000}"/>
    <cellStyle name="Monétaire 4 2 2 7 2 3" xfId="16874" xr:uid="{00000000-0005-0000-0000-00000E400000}"/>
    <cellStyle name="Monétaire 4 2 2 7 3" xfId="8218" xr:uid="{00000000-0005-0000-0000-00000F400000}"/>
    <cellStyle name="Monétaire 4 2 2 7 4" xfId="13904" xr:uid="{00000000-0005-0000-0000-000010400000}"/>
    <cellStyle name="Monétaire 4 2 2 8" xfId="3628" xr:uid="{00000000-0005-0000-0000-000011400000}"/>
    <cellStyle name="Monétaire 4 2 2 8 2" xfId="9568" xr:uid="{00000000-0005-0000-0000-000012400000}"/>
    <cellStyle name="Monétaire 4 2 2 8 3" xfId="15254" xr:uid="{00000000-0005-0000-0000-000013400000}"/>
    <cellStyle name="Monétaire 4 2 2 9" xfId="3898" xr:uid="{00000000-0005-0000-0000-000014400000}"/>
    <cellStyle name="Monétaire 4 2 2 9 2" xfId="9838" xr:uid="{00000000-0005-0000-0000-000015400000}"/>
    <cellStyle name="Monétaire 4 2 2 9 3" xfId="15524" xr:uid="{00000000-0005-0000-0000-000016400000}"/>
    <cellStyle name="Monétaire 4 2 3" xfId="718" xr:uid="{00000000-0005-0000-0000-000017400000}"/>
    <cellStyle name="Monétaire 4 2 3 10" xfId="6600" xr:uid="{00000000-0005-0000-0000-000018400000}"/>
    <cellStyle name="Monétaire 4 2 3 11" xfId="6870" xr:uid="{00000000-0005-0000-0000-000019400000}"/>
    <cellStyle name="Monétaire 4 2 3 12" xfId="12541" xr:uid="{00000000-0005-0000-0000-00001A400000}"/>
    <cellStyle name="Monétaire 4 2 3 2" xfId="719" xr:uid="{00000000-0005-0000-0000-00001B400000}"/>
    <cellStyle name="Monétaire 4 2 3 2 10" xfId="6871" xr:uid="{00000000-0005-0000-0000-00001C400000}"/>
    <cellStyle name="Monétaire 4 2 3 2 11" xfId="12542" xr:uid="{00000000-0005-0000-0000-00001D400000}"/>
    <cellStyle name="Monétaire 4 2 3 2 2" xfId="1159" xr:uid="{00000000-0005-0000-0000-00001E400000}"/>
    <cellStyle name="Monétaire 4 2 3 2 2 2" xfId="2543" xr:uid="{00000000-0005-0000-0000-00001F400000}"/>
    <cellStyle name="Monétaire 4 2 3 2 2 2 2" xfId="5521" xr:uid="{00000000-0005-0000-0000-000020400000}"/>
    <cellStyle name="Monétaire 4 2 3 2 2 2 2 2" xfId="11461" xr:uid="{00000000-0005-0000-0000-000021400000}"/>
    <cellStyle name="Monétaire 4 2 3 2 2 2 2 3" xfId="17147" xr:uid="{00000000-0005-0000-0000-000022400000}"/>
    <cellStyle name="Monétaire 4 2 3 2 2 2 3" xfId="8491" xr:uid="{00000000-0005-0000-0000-000023400000}"/>
    <cellStyle name="Monétaire 4 2 3 2 2 2 4" xfId="14177" xr:uid="{00000000-0005-0000-0000-000024400000}"/>
    <cellStyle name="Monétaire 4 2 3 2 2 3" xfId="4171" xr:uid="{00000000-0005-0000-0000-000025400000}"/>
    <cellStyle name="Monétaire 4 2 3 2 2 3 2" xfId="10111" xr:uid="{00000000-0005-0000-0000-000026400000}"/>
    <cellStyle name="Monétaire 4 2 3 2 2 3 3" xfId="15797" xr:uid="{00000000-0005-0000-0000-000027400000}"/>
    <cellStyle name="Monétaire 4 2 3 2 2 4" xfId="7141" xr:uid="{00000000-0005-0000-0000-000028400000}"/>
    <cellStyle name="Monétaire 4 2 3 2 2 5" xfId="12827" xr:uid="{00000000-0005-0000-0000-000029400000}"/>
    <cellStyle name="Monétaire 4 2 3 2 3" xfId="1429" xr:uid="{00000000-0005-0000-0000-00002A400000}"/>
    <cellStyle name="Monétaire 4 2 3 2 3 2" xfId="2813" xr:uid="{00000000-0005-0000-0000-00002B400000}"/>
    <cellStyle name="Monétaire 4 2 3 2 3 2 2" xfId="5791" xr:uid="{00000000-0005-0000-0000-00002C400000}"/>
    <cellStyle name="Monétaire 4 2 3 2 3 2 2 2" xfId="11731" xr:uid="{00000000-0005-0000-0000-00002D400000}"/>
    <cellStyle name="Monétaire 4 2 3 2 3 2 2 3" xfId="17417" xr:uid="{00000000-0005-0000-0000-00002E400000}"/>
    <cellStyle name="Monétaire 4 2 3 2 3 2 3" xfId="8761" xr:uid="{00000000-0005-0000-0000-00002F400000}"/>
    <cellStyle name="Monétaire 4 2 3 2 3 2 4" xfId="14447" xr:uid="{00000000-0005-0000-0000-000030400000}"/>
    <cellStyle name="Monétaire 4 2 3 2 3 3" xfId="4441" xr:uid="{00000000-0005-0000-0000-000031400000}"/>
    <cellStyle name="Monétaire 4 2 3 2 3 3 2" xfId="10381" xr:uid="{00000000-0005-0000-0000-000032400000}"/>
    <cellStyle name="Monétaire 4 2 3 2 3 3 3" xfId="16067" xr:uid="{00000000-0005-0000-0000-000033400000}"/>
    <cellStyle name="Monétaire 4 2 3 2 3 4" xfId="7411" xr:uid="{00000000-0005-0000-0000-000034400000}"/>
    <cellStyle name="Monétaire 4 2 3 2 3 5" xfId="13097" xr:uid="{00000000-0005-0000-0000-000035400000}"/>
    <cellStyle name="Monétaire 4 2 3 2 4" xfId="1702" xr:uid="{00000000-0005-0000-0000-000036400000}"/>
    <cellStyle name="Monétaire 4 2 3 2 4 2" xfId="3086" xr:uid="{00000000-0005-0000-0000-000037400000}"/>
    <cellStyle name="Monétaire 4 2 3 2 4 2 2" xfId="6061" xr:uid="{00000000-0005-0000-0000-000038400000}"/>
    <cellStyle name="Monétaire 4 2 3 2 4 2 2 2" xfId="12001" xr:uid="{00000000-0005-0000-0000-000039400000}"/>
    <cellStyle name="Monétaire 4 2 3 2 4 2 2 3" xfId="17687" xr:uid="{00000000-0005-0000-0000-00003A400000}"/>
    <cellStyle name="Monétaire 4 2 3 2 4 2 3" xfId="9031" xr:uid="{00000000-0005-0000-0000-00003B400000}"/>
    <cellStyle name="Monétaire 4 2 3 2 4 2 4" xfId="14717" xr:uid="{00000000-0005-0000-0000-00003C400000}"/>
    <cellStyle name="Monétaire 4 2 3 2 4 3" xfId="4711" xr:uid="{00000000-0005-0000-0000-00003D400000}"/>
    <cellStyle name="Monétaire 4 2 3 2 4 3 2" xfId="10651" xr:uid="{00000000-0005-0000-0000-00003E400000}"/>
    <cellStyle name="Monétaire 4 2 3 2 4 3 3" xfId="16337" xr:uid="{00000000-0005-0000-0000-00003F400000}"/>
    <cellStyle name="Monétaire 4 2 3 2 4 4" xfId="7681" xr:uid="{00000000-0005-0000-0000-000040400000}"/>
    <cellStyle name="Monétaire 4 2 3 2 4 5" xfId="13367" xr:uid="{00000000-0005-0000-0000-000041400000}"/>
    <cellStyle name="Monétaire 4 2 3 2 5" xfId="2003" xr:uid="{00000000-0005-0000-0000-000042400000}"/>
    <cellStyle name="Monétaire 4 2 3 2 5 2" xfId="3359" xr:uid="{00000000-0005-0000-0000-000043400000}"/>
    <cellStyle name="Monétaire 4 2 3 2 5 2 2" xfId="6331" xr:uid="{00000000-0005-0000-0000-000044400000}"/>
    <cellStyle name="Monétaire 4 2 3 2 5 2 2 2" xfId="12271" xr:uid="{00000000-0005-0000-0000-000045400000}"/>
    <cellStyle name="Monétaire 4 2 3 2 5 2 2 3" xfId="17957" xr:uid="{00000000-0005-0000-0000-000046400000}"/>
    <cellStyle name="Monétaire 4 2 3 2 5 2 3" xfId="9301" xr:uid="{00000000-0005-0000-0000-000047400000}"/>
    <cellStyle name="Monétaire 4 2 3 2 5 2 4" xfId="14987" xr:uid="{00000000-0005-0000-0000-000048400000}"/>
    <cellStyle name="Monétaire 4 2 3 2 5 3" xfId="4981" xr:uid="{00000000-0005-0000-0000-000049400000}"/>
    <cellStyle name="Monétaire 4 2 3 2 5 3 2" xfId="10921" xr:uid="{00000000-0005-0000-0000-00004A400000}"/>
    <cellStyle name="Monétaire 4 2 3 2 5 3 3" xfId="16607" xr:uid="{00000000-0005-0000-0000-00004B400000}"/>
    <cellStyle name="Monétaire 4 2 3 2 5 4" xfId="7951" xr:uid="{00000000-0005-0000-0000-00004C400000}"/>
    <cellStyle name="Monétaire 4 2 3 2 5 5" xfId="13637" xr:uid="{00000000-0005-0000-0000-00004D400000}"/>
    <cellStyle name="Monétaire 4 2 3 2 6" xfId="2273" xr:uid="{00000000-0005-0000-0000-00004E400000}"/>
    <cellStyle name="Monétaire 4 2 3 2 6 2" xfId="5251" xr:uid="{00000000-0005-0000-0000-00004F400000}"/>
    <cellStyle name="Monétaire 4 2 3 2 6 2 2" xfId="11191" xr:uid="{00000000-0005-0000-0000-000050400000}"/>
    <cellStyle name="Monétaire 4 2 3 2 6 2 3" xfId="16877" xr:uid="{00000000-0005-0000-0000-000051400000}"/>
    <cellStyle name="Monétaire 4 2 3 2 6 3" xfId="8221" xr:uid="{00000000-0005-0000-0000-000052400000}"/>
    <cellStyle name="Monétaire 4 2 3 2 6 4" xfId="13907" xr:uid="{00000000-0005-0000-0000-000053400000}"/>
    <cellStyle name="Monétaire 4 2 3 2 7" xfId="3631" xr:uid="{00000000-0005-0000-0000-000054400000}"/>
    <cellStyle name="Monétaire 4 2 3 2 7 2" xfId="9571" xr:uid="{00000000-0005-0000-0000-000055400000}"/>
    <cellStyle name="Monétaire 4 2 3 2 7 3" xfId="15257" xr:uid="{00000000-0005-0000-0000-000056400000}"/>
    <cellStyle name="Monétaire 4 2 3 2 8" xfId="3901" xr:uid="{00000000-0005-0000-0000-000057400000}"/>
    <cellStyle name="Monétaire 4 2 3 2 8 2" xfId="9841" xr:uid="{00000000-0005-0000-0000-000058400000}"/>
    <cellStyle name="Monétaire 4 2 3 2 8 3" xfId="15527" xr:uid="{00000000-0005-0000-0000-000059400000}"/>
    <cellStyle name="Monétaire 4 2 3 2 9" xfId="6601" xr:uid="{00000000-0005-0000-0000-00005A400000}"/>
    <cellStyle name="Monétaire 4 2 3 3" xfId="1158" xr:uid="{00000000-0005-0000-0000-00005B400000}"/>
    <cellStyle name="Monétaire 4 2 3 3 2" xfId="2542" xr:uid="{00000000-0005-0000-0000-00005C400000}"/>
    <cellStyle name="Monétaire 4 2 3 3 2 2" xfId="5520" xr:uid="{00000000-0005-0000-0000-00005D400000}"/>
    <cellStyle name="Monétaire 4 2 3 3 2 2 2" xfId="11460" xr:uid="{00000000-0005-0000-0000-00005E400000}"/>
    <cellStyle name="Monétaire 4 2 3 3 2 2 3" xfId="17146" xr:uid="{00000000-0005-0000-0000-00005F400000}"/>
    <cellStyle name="Monétaire 4 2 3 3 2 3" xfId="8490" xr:uid="{00000000-0005-0000-0000-000060400000}"/>
    <cellStyle name="Monétaire 4 2 3 3 2 4" xfId="14176" xr:uid="{00000000-0005-0000-0000-000061400000}"/>
    <cellStyle name="Monétaire 4 2 3 3 3" xfId="4170" xr:uid="{00000000-0005-0000-0000-000062400000}"/>
    <cellStyle name="Monétaire 4 2 3 3 3 2" xfId="10110" xr:uid="{00000000-0005-0000-0000-000063400000}"/>
    <cellStyle name="Monétaire 4 2 3 3 3 3" xfId="15796" xr:uid="{00000000-0005-0000-0000-000064400000}"/>
    <cellStyle name="Monétaire 4 2 3 3 4" xfId="7140" xr:uid="{00000000-0005-0000-0000-000065400000}"/>
    <cellStyle name="Monétaire 4 2 3 3 5" xfId="12826" xr:uid="{00000000-0005-0000-0000-000066400000}"/>
    <cellStyle name="Monétaire 4 2 3 4" xfId="1428" xr:uid="{00000000-0005-0000-0000-000067400000}"/>
    <cellStyle name="Monétaire 4 2 3 4 2" xfId="2812" xr:uid="{00000000-0005-0000-0000-000068400000}"/>
    <cellStyle name="Monétaire 4 2 3 4 2 2" xfId="5790" xr:uid="{00000000-0005-0000-0000-000069400000}"/>
    <cellStyle name="Monétaire 4 2 3 4 2 2 2" xfId="11730" xr:uid="{00000000-0005-0000-0000-00006A400000}"/>
    <cellStyle name="Monétaire 4 2 3 4 2 2 3" xfId="17416" xr:uid="{00000000-0005-0000-0000-00006B400000}"/>
    <cellStyle name="Monétaire 4 2 3 4 2 3" xfId="8760" xr:uid="{00000000-0005-0000-0000-00006C400000}"/>
    <cellStyle name="Monétaire 4 2 3 4 2 4" xfId="14446" xr:uid="{00000000-0005-0000-0000-00006D400000}"/>
    <cellStyle name="Monétaire 4 2 3 4 3" xfId="4440" xr:uid="{00000000-0005-0000-0000-00006E400000}"/>
    <cellStyle name="Monétaire 4 2 3 4 3 2" xfId="10380" xr:uid="{00000000-0005-0000-0000-00006F400000}"/>
    <cellStyle name="Monétaire 4 2 3 4 3 3" xfId="16066" xr:uid="{00000000-0005-0000-0000-000070400000}"/>
    <cellStyle name="Monétaire 4 2 3 4 4" xfId="7410" xr:uid="{00000000-0005-0000-0000-000071400000}"/>
    <cellStyle name="Monétaire 4 2 3 4 5" xfId="13096" xr:uid="{00000000-0005-0000-0000-000072400000}"/>
    <cellStyle name="Monétaire 4 2 3 5" xfId="1701" xr:uid="{00000000-0005-0000-0000-000073400000}"/>
    <cellStyle name="Monétaire 4 2 3 5 2" xfId="3085" xr:uid="{00000000-0005-0000-0000-000074400000}"/>
    <cellStyle name="Monétaire 4 2 3 5 2 2" xfId="6060" xr:uid="{00000000-0005-0000-0000-000075400000}"/>
    <cellStyle name="Monétaire 4 2 3 5 2 2 2" xfId="12000" xr:uid="{00000000-0005-0000-0000-000076400000}"/>
    <cellStyle name="Monétaire 4 2 3 5 2 2 3" xfId="17686" xr:uid="{00000000-0005-0000-0000-000077400000}"/>
    <cellStyle name="Monétaire 4 2 3 5 2 3" xfId="9030" xr:uid="{00000000-0005-0000-0000-000078400000}"/>
    <cellStyle name="Monétaire 4 2 3 5 2 4" xfId="14716" xr:uid="{00000000-0005-0000-0000-000079400000}"/>
    <cellStyle name="Monétaire 4 2 3 5 3" xfId="4710" xr:uid="{00000000-0005-0000-0000-00007A400000}"/>
    <cellStyle name="Monétaire 4 2 3 5 3 2" xfId="10650" xr:uid="{00000000-0005-0000-0000-00007B400000}"/>
    <cellStyle name="Monétaire 4 2 3 5 3 3" xfId="16336" xr:uid="{00000000-0005-0000-0000-00007C400000}"/>
    <cellStyle name="Monétaire 4 2 3 5 4" xfId="7680" xr:uid="{00000000-0005-0000-0000-00007D400000}"/>
    <cellStyle name="Monétaire 4 2 3 5 5" xfId="13366" xr:uid="{00000000-0005-0000-0000-00007E400000}"/>
    <cellStyle name="Monétaire 4 2 3 6" xfId="2002" xr:uid="{00000000-0005-0000-0000-00007F400000}"/>
    <cellStyle name="Monétaire 4 2 3 6 2" xfId="3358" xr:uid="{00000000-0005-0000-0000-000080400000}"/>
    <cellStyle name="Monétaire 4 2 3 6 2 2" xfId="6330" xr:uid="{00000000-0005-0000-0000-000081400000}"/>
    <cellStyle name="Monétaire 4 2 3 6 2 2 2" xfId="12270" xr:uid="{00000000-0005-0000-0000-000082400000}"/>
    <cellStyle name="Monétaire 4 2 3 6 2 2 3" xfId="17956" xr:uid="{00000000-0005-0000-0000-000083400000}"/>
    <cellStyle name="Monétaire 4 2 3 6 2 3" xfId="9300" xr:uid="{00000000-0005-0000-0000-000084400000}"/>
    <cellStyle name="Monétaire 4 2 3 6 2 4" xfId="14986" xr:uid="{00000000-0005-0000-0000-000085400000}"/>
    <cellStyle name="Monétaire 4 2 3 6 3" xfId="4980" xr:uid="{00000000-0005-0000-0000-000086400000}"/>
    <cellStyle name="Monétaire 4 2 3 6 3 2" xfId="10920" xr:uid="{00000000-0005-0000-0000-000087400000}"/>
    <cellStyle name="Monétaire 4 2 3 6 3 3" xfId="16606" xr:uid="{00000000-0005-0000-0000-000088400000}"/>
    <cellStyle name="Monétaire 4 2 3 6 4" xfId="7950" xr:uid="{00000000-0005-0000-0000-000089400000}"/>
    <cellStyle name="Monétaire 4 2 3 6 5" xfId="13636" xr:uid="{00000000-0005-0000-0000-00008A400000}"/>
    <cellStyle name="Monétaire 4 2 3 7" xfId="2272" xr:uid="{00000000-0005-0000-0000-00008B400000}"/>
    <cellStyle name="Monétaire 4 2 3 7 2" xfId="5250" xr:uid="{00000000-0005-0000-0000-00008C400000}"/>
    <cellStyle name="Monétaire 4 2 3 7 2 2" xfId="11190" xr:uid="{00000000-0005-0000-0000-00008D400000}"/>
    <cellStyle name="Monétaire 4 2 3 7 2 3" xfId="16876" xr:uid="{00000000-0005-0000-0000-00008E400000}"/>
    <cellStyle name="Monétaire 4 2 3 7 3" xfId="8220" xr:uid="{00000000-0005-0000-0000-00008F400000}"/>
    <cellStyle name="Monétaire 4 2 3 7 4" xfId="13906" xr:uid="{00000000-0005-0000-0000-000090400000}"/>
    <cellStyle name="Monétaire 4 2 3 8" xfId="3630" xr:uid="{00000000-0005-0000-0000-000091400000}"/>
    <cellStyle name="Monétaire 4 2 3 8 2" xfId="9570" xr:uid="{00000000-0005-0000-0000-000092400000}"/>
    <cellStyle name="Monétaire 4 2 3 8 3" xfId="15256" xr:uid="{00000000-0005-0000-0000-000093400000}"/>
    <cellStyle name="Monétaire 4 2 3 9" xfId="3900" xr:uid="{00000000-0005-0000-0000-000094400000}"/>
    <cellStyle name="Monétaire 4 2 3 9 2" xfId="9840" xr:uid="{00000000-0005-0000-0000-000095400000}"/>
    <cellStyle name="Monétaire 4 2 3 9 3" xfId="15526" xr:uid="{00000000-0005-0000-0000-000096400000}"/>
    <cellStyle name="Monétaire 4 2 4" xfId="720" xr:uid="{00000000-0005-0000-0000-000097400000}"/>
    <cellStyle name="Monétaire 4 2 4 10" xfId="6872" xr:uid="{00000000-0005-0000-0000-000098400000}"/>
    <cellStyle name="Monétaire 4 2 4 11" xfId="12543" xr:uid="{00000000-0005-0000-0000-000099400000}"/>
    <cellStyle name="Monétaire 4 2 4 2" xfId="1160" xr:uid="{00000000-0005-0000-0000-00009A400000}"/>
    <cellStyle name="Monétaire 4 2 4 2 2" xfId="2544" xr:uid="{00000000-0005-0000-0000-00009B400000}"/>
    <cellStyle name="Monétaire 4 2 4 2 2 2" xfId="5522" xr:uid="{00000000-0005-0000-0000-00009C400000}"/>
    <cellStyle name="Monétaire 4 2 4 2 2 2 2" xfId="11462" xr:uid="{00000000-0005-0000-0000-00009D400000}"/>
    <cellStyle name="Monétaire 4 2 4 2 2 2 3" xfId="17148" xr:uid="{00000000-0005-0000-0000-00009E400000}"/>
    <cellStyle name="Monétaire 4 2 4 2 2 3" xfId="8492" xr:uid="{00000000-0005-0000-0000-00009F400000}"/>
    <cellStyle name="Monétaire 4 2 4 2 2 4" xfId="14178" xr:uid="{00000000-0005-0000-0000-0000A0400000}"/>
    <cellStyle name="Monétaire 4 2 4 2 3" xfId="4172" xr:uid="{00000000-0005-0000-0000-0000A1400000}"/>
    <cellStyle name="Monétaire 4 2 4 2 3 2" xfId="10112" xr:uid="{00000000-0005-0000-0000-0000A2400000}"/>
    <cellStyle name="Monétaire 4 2 4 2 3 3" xfId="15798" xr:uid="{00000000-0005-0000-0000-0000A3400000}"/>
    <cellStyle name="Monétaire 4 2 4 2 4" xfId="7142" xr:uid="{00000000-0005-0000-0000-0000A4400000}"/>
    <cellStyle name="Monétaire 4 2 4 2 5" xfId="12828" xr:uid="{00000000-0005-0000-0000-0000A5400000}"/>
    <cellStyle name="Monétaire 4 2 4 3" xfId="1430" xr:uid="{00000000-0005-0000-0000-0000A6400000}"/>
    <cellStyle name="Monétaire 4 2 4 3 2" xfId="2814" xr:uid="{00000000-0005-0000-0000-0000A7400000}"/>
    <cellStyle name="Monétaire 4 2 4 3 2 2" xfId="5792" xr:uid="{00000000-0005-0000-0000-0000A8400000}"/>
    <cellStyle name="Monétaire 4 2 4 3 2 2 2" xfId="11732" xr:uid="{00000000-0005-0000-0000-0000A9400000}"/>
    <cellStyle name="Monétaire 4 2 4 3 2 2 3" xfId="17418" xr:uid="{00000000-0005-0000-0000-0000AA400000}"/>
    <cellStyle name="Monétaire 4 2 4 3 2 3" xfId="8762" xr:uid="{00000000-0005-0000-0000-0000AB400000}"/>
    <cellStyle name="Monétaire 4 2 4 3 2 4" xfId="14448" xr:uid="{00000000-0005-0000-0000-0000AC400000}"/>
    <cellStyle name="Monétaire 4 2 4 3 3" xfId="4442" xr:uid="{00000000-0005-0000-0000-0000AD400000}"/>
    <cellStyle name="Monétaire 4 2 4 3 3 2" xfId="10382" xr:uid="{00000000-0005-0000-0000-0000AE400000}"/>
    <cellStyle name="Monétaire 4 2 4 3 3 3" xfId="16068" xr:uid="{00000000-0005-0000-0000-0000AF400000}"/>
    <cellStyle name="Monétaire 4 2 4 3 4" xfId="7412" xr:uid="{00000000-0005-0000-0000-0000B0400000}"/>
    <cellStyle name="Monétaire 4 2 4 3 5" xfId="13098" xr:uid="{00000000-0005-0000-0000-0000B1400000}"/>
    <cellStyle name="Monétaire 4 2 4 4" xfId="1703" xr:uid="{00000000-0005-0000-0000-0000B2400000}"/>
    <cellStyle name="Monétaire 4 2 4 4 2" xfId="3087" xr:uid="{00000000-0005-0000-0000-0000B3400000}"/>
    <cellStyle name="Monétaire 4 2 4 4 2 2" xfId="6062" xr:uid="{00000000-0005-0000-0000-0000B4400000}"/>
    <cellStyle name="Monétaire 4 2 4 4 2 2 2" xfId="12002" xr:uid="{00000000-0005-0000-0000-0000B5400000}"/>
    <cellStyle name="Monétaire 4 2 4 4 2 2 3" xfId="17688" xr:uid="{00000000-0005-0000-0000-0000B6400000}"/>
    <cellStyle name="Monétaire 4 2 4 4 2 3" xfId="9032" xr:uid="{00000000-0005-0000-0000-0000B7400000}"/>
    <cellStyle name="Monétaire 4 2 4 4 2 4" xfId="14718" xr:uid="{00000000-0005-0000-0000-0000B8400000}"/>
    <cellStyle name="Monétaire 4 2 4 4 3" xfId="4712" xr:uid="{00000000-0005-0000-0000-0000B9400000}"/>
    <cellStyle name="Monétaire 4 2 4 4 3 2" xfId="10652" xr:uid="{00000000-0005-0000-0000-0000BA400000}"/>
    <cellStyle name="Monétaire 4 2 4 4 3 3" xfId="16338" xr:uid="{00000000-0005-0000-0000-0000BB400000}"/>
    <cellStyle name="Monétaire 4 2 4 4 4" xfId="7682" xr:uid="{00000000-0005-0000-0000-0000BC400000}"/>
    <cellStyle name="Monétaire 4 2 4 4 5" xfId="13368" xr:uid="{00000000-0005-0000-0000-0000BD400000}"/>
    <cellStyle name="Monétaire 4 2 4 5" xfId="2004" xr:uid="{00000000-0005-0000-0000-0000BE400000}"/>
    <cellStyle name="Monétaire 4 2 4 5 2" xfId="3360" xr:uid="{00000000-0005-0000-0000-0000BF400000}"/>
    <cellStyle name="Monétaire 4 2 4 5 2 2" xfId="6332" xr:uid="{00000000-0005-0000-0000-0000C0400000}"/>
    <cellStyle name="Monétaire 4 2 4 5 2 2 2" xfId="12272" xr:uid="{00000000-0005-0000-0000-0000C1400000}"/>
    <cellStyle name="Monétaire 4 2 4 5 2 2 3" xfId="17958" xr:uid="{00000000-0005-0000-0000-0000C2400000}"/>
    <cellStyle name="Monétaire 4 2 4 5 2 3" xfId="9302" xr:uid="{00000000-0005-0000-0000-0000C3400000}"/>
    <cellStyle name="Monétaire 4 2 4 5 2 4" xfId="14988" xr:uid="{00000000-0005-0000-0000-0000C4400000}"/>
    <cellStyle name="Monétaire 4 2 4 5 3" xfId="4982" xr:uid="{00000000-0005-0000-0000-0000C5400000}"/>
    <cellStyle name="Monétaire 4 2 4 5 3 2" xfId="10922" xr:uid="{00000000-0005-0000-0000-0000C6400000}"/>
    <cellStyle name="Monétaire 4 2 4 5 3 3" xfId="16608" xr:uid="{00000000-0005-0000-0000-0000C7400000}"/>
    <cellStyle name="Monétaire 4 2 4 5 4" xfId="7952" xr:uid="{00000000-0005-0000-0000-0000C8400000}"/>
    <cellStyle name="Monétaire 4 2 4 5 5" xfId="13638" xr:uid="{00000000-0005-0000-0000-0000C9400000}"/>
    <cellStyle name="Monétaire 4 2 4 6" xfId="2274" xr:uid="{00000000-0005-0000-0000-0000CA400000}"/>
    <cellStyle name="Monétaire 4 2 4 6 2" xfId="5252" xr:uid="{00000000-0005-0000-0000-0000CB400000}"/>
    <cellStyle name="Monétaire 4 2 4 6 2 2" xfId="11192" xr:uid="{00000000-0005-0000-0000-0000CC400000}"/>
    <cellStyle name="Monétaire 4 2 4 6 2 3" xfId="16878" xr:uid="{00000000-0005-0000-0000-0000CD400000}"/>
    <cellStyle name="Monétaire 4 2 4 6 3" xfId="8222" xr:uid="{00000000-0005-0000-0000-0000CE400000}"/>
    <cellStyle name="Monétaire 4 2 4 6 4" xfId="13908" xr:uid="{00000000-0005-0000-0000-0000CF400000}"/>
    <cellStyle name="Monétaire 4 2 4 7" xfId="3632" xr:uid="{00000000-0005-0000-0000-0000D0400000}"/>
    <cellStyle name="Monétaire 4 2 4 7 2" xfId="9572" xr:uid="{00000000-0005-0000-0000-0000D1400000}"/>
    <cellStyle name="Monétaire 4 2 4 7 3" xfId="15258" xr:uid="{00000000-0005-0000-0000-0000D2400000}"/>
    <cellStyle name="Monétaire 4 2 4 8" xfId="3902" xr:uid="{00000000-0005-0000-0000-0000D3400000}"/>
    <cellStyle name="Monétaire 4 2 4 8 2" xfId="9842" xr:uid="{00000000-0005-0000-0000-0000D4400000}"/>
    <cellStyle name="Monétaire 4 2 4 8 3" xfId="15528" xr:uid="{00000000-0005-0000-0000-0000D5400000}"/>
    <cellStyle name="Monétaire 4 2 4 9" xfId="6602" xr:uid="{00000000-0005-0000-0000-0000D6400000}"/>
    <cellStyle name="Monétaire 4 2 5" xfId="1155" xr:uid="{00000000-0005-0000-0000-0000D7400000}"/>
    <cellStyle name="Monétaire 4 2 5 2" xfId="2539" xr:uid="{00000000-0005-0000-0000-0000D8400000}"/>
    <cellStyle name="Monétaire 4 2 5 2 2" xfId="5517" xr:uid="{00000000-0005-0000-0000-0000D9400000}"/>
    <cellStyle name="Monétaire 4 2 5 2 2 2" xfId="11457" xr:uid="{00000000-0005-0000-0000-0000DA400000}"/>
    <cellStyle name="Monétaire 4 2 5 2 2 3" xfId="17143" xr:uid="{00000000-0005-0000-0000-0000DB400000}"/>
    <cellStyle name="Monétaire 4 2 5 2 3" xfId="8487" xr:uid="{00000000-0005-0000-0000-0000DC400000}"/>
    <cellStyle name="Monétaire 4 2 5 2 4" xfId="14173" xr:uid="{00000000-0005-0000-0000-0000DD400000}"/>
    <cellStyle name="Monétaire 4 2 5 3" xfId="4167" xr:uid="{00000000-0005-0000-0000-0000DE400000}"/>
    <cellStyle name="Monétaire 4 2 5 3 2" xfId="10107" xr:uid="{00000000-0005-0000-0000-0000DF400000}"/>
    <cellStyle name="Monétaire 4 2 5 3 3" xfId="15793" xr:uid="{00000000-0005-0000-0000-0000E0400000}"/>
    <cellStyle name="Monétaire 4 2 5 4" xfId="7137" xr:uid="{00000000-0005-0000-0000-0000E1400000}"/>
    <cellStyle name="Monétaire 4 2 5 5" xfId="12823" xr:uid="{00000000-0005-0000-0000-0000E2400000}"/>
    <cellStyle name="Monétaire 4 2 6" xfId="1425" xr:uid="{00000000-0005-0000-0000-0000E3400000}"/>
    <cellStyle name="Monétaire 4 2 6 2" xfId="2809" xr:uid="{00000000-0005-0000-0000-0000E4400000}"/>
    <cellStyle name="Monétaire 4 2 6 2 2" xfId="5787" xr:uid="{00000000-0005-0000-0000-0000E5400000}"/>
    <cellStyle name="Monétaire 4 2 6 2 2 2" xfId="11727" xr:uid="{00000000-0005-0000-0000-0000E6400000}"/>
    <cellStyle name="Monétaire 4 2 6 2 2 3" xfId="17413" xr:uid="{00000000-0005-0000-0000-0000E7400000}"/>
    <cellStyle name="Monétaire 4 2 6 2 3" xfId="8757" xr:uid="{00000000-0005-0000-0000-0000E8400000}"/>
    <cellStyle name="Monétaire 4 2 6 2 4" xfId="14443" xr:uid="{00000000-0005-0000-0000-0000E9400000}"/>
    <cellStyle name="Monétaire 4 2 6 3" xfId="4437" xr:uid="{00000000-0005-0000-0000-0000EA400000}"/>
    <cellStyle name="Monétaire 4 2 6 3 2" xfId="10377" xr:uid="{00000000-0005-0000-0000-0000EB400000}"/>
    <cellStyle name="Monétaire 4 2 6 3 3" xfId="16063" xr:uid="{00000000-0005-0000-0000-0000EC400000}"/>
    <cellStyle name="Monétaire 4 2 6 4" xfId="7407" xr:uid="{00000000-0005-0000-0000-0000ED400000}"/>
    <cellStyle name="Monétaire 4 2 6 5" xfId="13093" xr:uid="{00000000-0005-0000-0000-0000EE400000}"/>
    <cellStyle name="Monétaire 4 2 7" xfId="1698" xr:uid="{00000000-0005-0000-0000-0000EF400000}"/>
    <cellStyle name="Monétaire 4 2 7 2" xfId="3082" xr:uid="{00000000-0005-0000-0000-0000F0400000}"/>
    <cellStyle name="Monétaire 4 2 7 2 2" xfId="6057" xr:uid="{00000000-0005-0000-0000-0000F1400000}"/>
    <cellStyle name="Monétaire 4 2 7 2 2 2" xfId="11997" xr:uid="{00000000-0005-0000-0000-0000F2400000}"/>
    <cellStyle name="Monétaire 4 2 7 2 2 3" xfId="17683" xr:uid="{00000000-0005-0000-0000-0000F3400000}"/>
    <cellStyle name="Monétaire 4 2 7 2 3" xfId="9027" xr:uid="{00000000-0005-0000-0000-0000F4400000}"/>
    <cellStyle name="Monétaire 4 2 7 2 4" xfId="14713" xr:uid="{00000000-0005-0000-0000-0000F5400000}"/>
    <cellStyle name="Monétaire 4 2 7 3" xfId="4707" xr:uid="{00000000-0005-0000-0000-0000F6400000}"/>
    <cellStyle name="Monétaire 4 2 7 3 2" xfId="10647" xr:uid="{00000000-0005-0000-0000-0000F7400000}"/>
    <cellStyle name="Monétaire 4 2 7 3 3" xfId="16333" xr:uid="{00000000-0005-0000-0000-0000F8400000}"/>
    <cellStyle name="Monétaire 4 2 7 4" xfId="7677" xr:uid="{00000000-0005-0000-0000-0000F9400000}"/>
    <cellStyle name="Monétaire 4 2 7 5" xfId="13363" xr:uid="{00000000-0005-0000-0000-0000FA400000}"/>
    <cellStyle name="Monétaire 4 2 8" xfId="1999" xr:uid="{00000000-0005-0000-0000-0000FB400000}"/>
    <cellStyle name="Monétaire 4 2 8 2" xfId="3355" xr:uid="{00000000-0005-0000-0000-0000FC400000}"/>
    <cellStyle name="Monétaire 4 2 8 2 2" xfId="6327" xr:uid="{00000000-0005-0000-0000-0000FD400000}"/>
    <cellStyle name="Monétaire 4 2 8 2 2 2" xfId="12267" xr:uid="{00000000-0005-0000-0000-0000FE400000}"/>
    <cellStyle name="Monétaire 4 2 8 2 2 3" xfId="17953" xr:uid="{00000000-0005-0000-0000-0000FF400000}"/>
    <cellStyle name="Monétaire 4 2 8 2 3" xfId="9297" xr:uid="{00000000-0005-0000-0000-000000410000}"/>
    <cellStyle name="Monétaire 4 2 8 2 4" xfId="14983" xr:uid="{00000000-0005-0000-0000-000001410000}"/>
    <cellStyle name="Monétaire 4 2 8 3" xfId="4977" xr:uid="{00000000-0005-0000-0000-000002410000}"/>
    <cellStyle name="Monétaire 4 2 8 3 2" xfId="10917" xr:uid="{00000000-0005-0000-0000-000003410000}"/>
    <cellStyle name="Monétaire 4 2 8 3 3" xfId="16603" xr:uid="{00000000-0005-0000-0000-000004410000}"/>
    <cellStyle name="Monétaire 4 2 8 4" xfId="7947" xr:uid="{00000000-0005-0000-0000-000005410000}"/>
    <cellStyle name="Monétaire 4 2 8 5" xfId="13633" xr:uid="{00000000-0005-0000-0000-000006410000}"/>
    <cellStyle name="Monétaire 4 2 9" xfId="2269" xr:uid="{00000000-0005-0000-0000-000007410000}"/>
    <cellStyle name="Monétaire 4 2 9 2" xfId="5247" xr:uid="{00000000-0005-0000-0000-000008410000}"/>
    <cellStyle name="Monétaire 4 2 9 2 2" xfId="11187" xr:uid="{00000000-0005-0000-0000-000009410000}"/>
    <cellStyle name="Monétaire 4 2 9 2 3" xfId="16873" xr:uid="{00000000-0005-0000-0000-00000A410000}"/>
    <cellStyle name="Monétaire 4 2 9 3" xfId="8217" xr:uid="{00000000-0005-0000-0000-00000B410000}"/>
    <cellStyle name="Monétaire 4 2 9 4" xfId="13903" xr:uid="{00000000-0005-0000-0000-00000C410000}"/>
    <cellStyle name="Monétaire 4 3" xfId="721" xr:uid="{00000000-0005-0000-0000-00000D410000}"/>
    <cellStyle name="Monétaire 4 3 10" xfId="3903" xr:uid="{00000000-0005-0000-0000-00000E410000}"/>
    <cellStyle name="Monétaire 4 3 10 2" xfId="9843" xr:uid="{00000000-0005-0000-0000-00000F410000}"/>
    <cellStyle name="Monétaire 4 3 10 3" xfId="15529" xr:uid="{00000000-0005-0000-0000-000010410000}"/>
    <cellStyle name="Monétaire 4 3 11" xfId="6603" xr:uid="{00000000-0005-0000-0000-000011410000}"/>
    <cellStyle name="Monétaire 4 3 12" xfId="6873" xr:uid="{00000000-0005-0000-0000-000012410000}"/>
    <cellStyle name="Monétaire 4 3 13" xfId="12544" xr:uid="{00000000-0005-0000-0000-000013410000}"/>
    <cellStyle name="Monétaire 4 3 2" xfId="722" xr:uid="{00000000-0005-0000-0000-000014410000}"/>
    <cellStyle name="Monétaire 4 3 2 10" xfId="6604" xr:uid="{00000000-0005-0000-0000-000015410000}"/>
    <cellStyle name="Monétaire 4 3 2 11" xfId="6874" xr:uid="{00000000-0005-0000-0000-000016410000}"/>
    <cellStyle name="Monétaire 4 3 2 12" xfId="12545" xr:uid="{00000000-0005-0000-0000-000017410000}"/>
    <cellStyle name="Monétaire 4 3 2 2" xfId="723" xr:uid="{00000000-0005-0000-0000-000018410000}"/>
    <cellStyle name="Monétaire 4 3 2 2 10" xfId="6875" xr:uid="{00000000-0005-0000-0000-000019410000}"/>
    <cellStyle name="Monétaire 4 3 2 2 11" xfId="12546" xr:uid="{00000000-0005-0000-0000-00001A410000}"/>
    <cellStyle name="Monétaire 4 3 2 2 2" xfId="1163" xr:uid="{00000000-0005-0000-0000-00001B410000}"/>
    <cellStyle name="Monétaire 4 3 2 2 2 2" xfId="2547" xr:uid="{00000000-0005-0000-0000-00001C410000}"/>
    <cellStyle name="Monétaire 4 3 2 2 2 2 2" xfId="5525" xr:uid="{00000000-0005-0000-0000-00001D410000}"/>
    <cellStyle name="Monétaire 4 3 2 2 2 2 2 2" xfId="11465" xr:uid="{00000000-0005-0000-0000-00001E410000}"/>
    <cellStyle name="Monétaire 4 3 2 2 2 2 2 3" xfId="17151" xr:uid="{00000000-0005-0000-0000-00001F410000}"/>
    <cellStyle name="Monétaire 4 3 2 2 2 2 3" xfId="8495" xr:uid="{00000000-0005-0000-0000-000020410000}"/>
    <cellStyle name="Monétaire 4 3 2 2 2 2 4" xfId="14181" xr:uid="{00000000-0005-0000-0000-000021410000}"/>
    <cellStyle name="Monétaire 4 3 2 2 2 3" xfId="4175" xr:uid="{00000000-0005-0000-0000-000022410000}"/>
    <cellStyle name="Monétaire 4 3 2 2 2 3 2" xfId="10115" xr:uid="{00000000-0005-0000-0000-000023410000}"/>
    <cellStyle name="Monétaire 4 3 2 2 2 3 3" xfId="15801" xr:uid="{00000000-0005-0000-0000-000024410000}"/>
    <cellStyle name="Monétaire 4 3 2 2 2 4" xfId="7145" xr:uid="{00000000-0005-0000-0000-000025410000}"/>
    <cellStyle name="Monétaire 4 3 2 2 2 5" xfId="12831" xr:uid="{00000000-0005-0000-0000-000026410000}"/>
    <cellStyle name="Monétaire 4 3 2 2 3" xfId="1433" xr:uid="{00000000-0005-0000-0000-000027410000}"/>
    <cellStyle name="Monétaire 4 3 2 2 3 2" xfId="2817" xr:uid="{00000000-0005-0000-0000-000028410000}"/>
    <cellStyle name="Monétaire 4 3 2 2 3 2 2" xfId="5795" xr:uid="{00000000-0005-0000-0000-000029410000}"/>
    <cellStyle name="Monétaire 4 3 2 2 3 2 2 2" xfId="11735" xr:uid="{00000000-0005-0000-0000-00002A410000}"/>
    <cellStyle name="Monétaire 4 3 2 2 3 2 2 3" xfId="17421" xr:uid="{00000000-0005-0000-0000-00002B410000}"/>
    <cellStyle name="Monétaire 4 3 2 2 3 2 3" xfId="8765" xr:uid="{00000000-0005-0000-0000-00002C410000}"/>
    <cellStyle name="Monétaire 4 3 2 2 3 2 4" xfId="14451" xr:uid="{00000000-0005-0000-0000-00002D410000}"/>
    <cellStyle name="Monétaire 4 3 2 2 3 3" xfId="4445" xr:uid="{00000000-0005-0000-0000-00002E410000}"/>
    <cellStyle name="Monétaire 4 3 2 2 3 3 2" xfId="10385" xr:uid="{00000000-0005-0000-0000-00002F410000}"/>
    <cellStyle name="Monétaire 4 3 2 2 3 3 3" xfId="16071" xr:uid="{00000000-0005-0000-0000-000030410000}"/>
    <cellStyle name="Monétaire 4 3 2 2 3 4" xfId="7415" xr:uid="{00000000-0005-0000-0000-000031410000}"/>
    <cellStyle name="Monétaire 4 3 2 2 3 5" xfId="13101" xr:uid="{00000000-0005-0000-0000-000032410000}"/>
    <cellStyle name="Monétaire 4 3 2 2 4" xfId="1706" xr:uid="{00000000-0005-0000-0000-000033410000}"/>
    <cellStyle name="Monétaire 4 3 2 2 4 2" xfId="3090" xr:uid="{00000000-0005-0000-0000-000034410000}"/>
    <cellStyle name="Monétaire 4 3 2 2 4 2 2" xfId="6065" xr:uid="{00000000-0005-0000-0000-000035410000}"/>
    <cellStyle name="Monétaire 4 3 2 2 4 2 2 2" xfId="12005" xr:uid="{00000000-0005-0000-0000-000036410000}"/>
    <cellStyle name="Monétaire 4 3 2 2 4 2 2 3" xfId="17691" xr:uid="{00000000-0005-0000-0000-000037410000}"/>
    <cellStyle name="Monétaire 4 3 2 2 4 2 3" xfId="9035" xr:uid="{00000000-0005-0000-0000-000038410000}"/>
    <cellStyle name="Monétaire 4 3 2 2 4 2 4" xfId="14721" xr:uid="{00000000-0005-0000-0000-000039410000}"/>
    <cellStyle name="Monétaire 4 3 2 2 4 3" xfId="4715" xr:uid="{00000000-0005-0000-0000-00003A410000}"/>
    <cellStyle name="Monétaire 4 3 2 2 4 3 2" xfId="10655" xr:uid="{00000000-0005-0000-0000-00003B410000}"/>
    <cellStyle name="Monétaire 4 3 2 2 4 3 3" xfId="16341" xr:uid="{00000000-0005-0000-0000-00003C410000}"/>
    <cellStyle name="Monétaire 4 3 2 2 4 4" xfId="7685" xr:uid="{00000000-0005-0000-0000-00003D410000}"/>
    <cellStyle name="Monétaire 4 3 2 2 4 5" xfId="13371" xr:uid="{00000000-0005-0000-0000-00003E410000}"/>
    <cellStyle name="Monétaire 4 3 2 2 5" xfId="2007" xr:uid="{00000000-0005-0000-0000-00003F410000}"/>
    <cellStyle name="Monétaire 4 3 2 2 5 2" xfId="3363" xr:uid="{00000000-0005-0000-0000-000040410000}"/>
    <cellStyle name="Monétaire 4 3 2 2 5 2 2" xfId="6335" xr:uid="{00000000-0005-0000-0000-000041410000}"/>
    <cellStyle name="Monétaire 4 3 2 2 5 2 2 2" xfId="12275" xr:uid="{00000000-0005-0000-0000-000042410000}"/>
    <cellStyle name="Monétaire 4 3 2 2 5 2 2 3" xfId="17961" xr:uid="{00000000-0005-0000-0000-000043410000}"/>
    <cellStyle name="Monétaire 4 3 2 2 5 2 3" xfId="9305" xr:uid="{00000000-0005-0000-0000-000044410000}"/>
    <cellStyle name="Monétaire 4 3 2 2 5 2 4" xfId="14991" xr:uid="{00000000-0005-0000-0000-000045410000}"/>
    <cellStyle name="Monétaire 4 3 2 2 5 3" xfId="4985" xr:uid="{00000000-0005-0000-0000-000046410000}"/>
    <cellStyle name="Monétaire 4 3 2 2 5 3 2" xfId="10925" xr:uid="{00000000-0005-0000-0000-000047410000}"/>
    <cellStyle name="Monétaire 4 3 2 2 5 3 3" xfId="16611" xr:uid="{00000000-0005-0000-0000-000048410000}"/>
    <cellStyle name="Monétaire 4 3 2 2 5 4" xfId="7955" xr:uid="{00000000-0005-0000-0000-000049410000}"/>
    <cellStyle name="Monétaire 4 3 2 2 5 5" xfId="13641" xr:uid="{00000000-0005-0000-0000-00004A410000}"/>
    <cellStyle name="Monétaire 4 3 2 2 6" xfId="2277" xr:uid="{00000000-0005-0000-0000-00004B410000}"/>
    <cellStyle name="Monétaire 4 3 2 2 6 2" xfId="5255" xr:uid="{00000000-0005-0000-0000-00004C410000}"/>
    <cellStyle name="Monétaire 4 3 2 2 6 2 2" xfId="11195" xr:uid="{00000000-0005-0000-0000-00004D410000}"/>
    <cellStyle name="Monétaire 4 3 2 2 6 2 3" xfId="16881" xr:uid="{00000000-0005-0000-0000-00004E410000}"/>
    <cellStyle name="Monétaire 4 3 2 2 6 3" xfId="8225" xr:uid="{00000000-0005-0000-0000-00004F410000}"/>
    <cellStyle name="Monétaire 4 3 2 2 6 4" xfId="13911" xr:uid="{00000000-0005-0000-0000-000050410000}"/>
    <cellStyle name="Monétaire 4 3 2 2 7" xfId="3635" xr:uid="{00000000-0005-0000-0000-000051410000}"/>
    <cellStyle name="Monétaire 4 3 2 2 7 2" xfId="9575" xr:uid="{00000000-0005-0000-0000-000052410000}"/>
    <cellStyle name="Monétaire 4 3 2 2 7 3" xfId="15261" xr:uid="{00000000-0005-0000-0000-000053410000}"/>
    <cellStyle name="Monétaire 4 3 2 2 8" xfId="3905" xr:uid="{00000000-0005-0000-0000-000054410000}"/>
    <cellStyle name="Monétaire 4 3 2 2 8 2" xfId="9845" xr:uid="{00000000-0005-0000-0000-000055410000}"/>
    <cellStyle name="Monétaire 4 3 2 2 8 3" xfId="15531" xr:uid="{00000000-0005-0000-0000-000056410000}"/>
    <cellStyle name="Monétaire 4 3 2 2 9" xfId="6605" xr:uid="{00000000-0005-0000-0000-000057410000}"/>
    <cellStyle name="Monétaire 4 3 2 3" xfId="1162" xr:uid="{00000000-0005-0000-0000-000058410000}"/>
    <cellStyle name="Monétaire 4 3 2 3 2" xfId="2546" xr:uid="{00000000-0005-0000-0000-000059410000}"/>
    <cellStyle name="Monétaire 4 3 2 3 2 2" xfId="5524" xr:uid="{00000000-0005-0000-0000-00005A410000}"/>
    <cellStyle name="Monétaire 4 3 2 3 2 2 2" xfId="11464" xr:uid="{00000000-0005-0000-0000-00005B410000}"/>
    <cellStyle name="Monétaire 4 3 2 3 2 2 3" xfId="17150" xr:uid="{00000000-0005-0000-0000-00005C410000}"/>
    <cellStyle name="Monétaire 4 3 2 3 2 3" xfId="8494" xr:uid="{00000000-0005-0000-0000-00005D410000}"/>
    <cellStyle name="Monétaire 4 3 2 3 2 4" xfId="14180" xr:uid="{00000000-0005-0000-0000-00005E410000}"/>
    <cellStyle name="Monétaire 4 3 2 3 3" xfId="4174" xr:uid="{00000000-0005-0000-0000-00005F410000}"/>
    <cellStyle name="Monétaire 4 3 2 3 3 2" xfId="10114" xr:uid="{00000000-0005-0000-0000-000060410000}"/>
    <cellStyle name="Monétaire 4 3 2 3 3 3" xfId="15800" xr:uid="{00000000-0005-0000-0000-000061410000}"/>
    <cellStyle name="Monétaire 4 3 2 3 4" xfId="7144" xr:uid="{00000000-0005-0000-0000-000062410000}"/>
    <cellStyle name="Monétaire 4 3 2 3 5" xfId="12830" xr:uid="{00000000-0005-0000-0000-000063410000}"/>
    <cellStyle name="Monétaire 4 3 2 4" xfId="1432" xr:uid="{00000000-0005-0000-0000-000064410000}"/>
    <cellStyle name="Monétaire 4 3 2 4 2" xfId="2816" xr:uid="{00000000-0005-0000-0000-000065410000}"/>
    <cellStyle name="Monétaire 4 3 2 4 2 2" xfId="5794" xr:uid="{00000000-0005-0000-0000-000066410000}"/>
    <cellStyle name="Monétaire 4 3 2 4 2 2 2" xfId="11734" xr:uid="{00000000-0005-0000-0000-000067410000}"/>
    <cellStyle name="Monétaire 4 3 2 4 2 2 3" xfId="17420" xr:uid="{00000000-0005-0000-0000-000068410000}"/>
    <cellStyle name="Monétaire 4 3 2 4 2 3" xfId="8764" xr:uid="{00000000-0005-0000-0000-000069410000}"/>
    <cellStyle name="Monétaire 4 3 2 4 2 4" xfId="14450" xr:uid="{00000000-0005-0000-0000-00006A410000}"/>
    <cellStyle name="Monétaire 4 3 2 4 3" xfId="4444" xr:uid="{00000000-0005-0000-0000-00006B410000}"/>
    <cellStyle name="Monétaire 4 3 2 4 3 2" xfId="10384" xr:uid="{00000000-0005-0000-0000-00006C410000}"/>
    <cellStyle name="Monétaire 4 3 2 4 3 3" xfId="16070" xr:uid="{00000000-0005-0000-0000-00006D410000}"/>
    <cellStyle name="Monétaire 4 3 2 4 4" xfId="7414" xr:uid="{00000000-0005-0000-0000-00006E410000}"/>
    <cellStyle name="Monétaire 4 3 2 4 5" xfId="13100" xr:uid="{00000000-0005-0000-0000-00006F410000}"/>
    <cellStyle name="Monétaire 4 3 2 5" xfId="1705" xr:uid="{00000000-0005-0000-0000-000070410000}"/>
    <cellStyle name="Monétaire 4 3 2 5 2" xfId="3089" xr:uid="{00000000-0005-0000-0000-000071410000}"/>
    <cellStyle name="Monétaire 4 3 2 5 2 2" xfId="6064" xr:uid="{00000000-0005-0000-0000-000072410000}"/>
    <cellStyle name="Monétaire 4 3 2 5 2 2 2" xfId="12004" xr:uid="{00000000-0005-0000-0000-000073410000}"/>
    <cellStyle name="Monétaire 4 3 2 5 2 2 3" xfId="17690" xr:uid="{00000000-0005-0000-0000-000074410000}"/>
    <cellStyle name="Monétaire 4 3 2 5 2 3" xfId="9034" xr:uid="{00000000-0005-0000-0000-000075410000}"/>
    <cellStyle name="Monétaire 4 3 2 5 2 4" xfId="14720" xr:uid="{00000000-0005-0000-0000-000076410000}"/>
    <cellStyle name="Monétaire 4 3 2 5 3" xfId="4714" xr:uid="{00000000-0005-0000-0000-000077410000}"/>
    <cellStyle name="Monétaire 4 3 2 5 3 2" xfId="10654" xr:uid="{00000000-0005-0000-0000-000078410000}"/>
    <cellStyle name="Monétaire 4 3 2 5 3 3" xfId="16340" xr:uid="{00000000-0005-0000-0000-000079410000}"/>
    <cellStyle name="Monétaire 4 3 2 5 4" xfId="7684" xr:uid="{00000000-0005-0000-0000-00007A410000}"/>
    <cellStyle name="Monétaire 4 3 2 5 5" xfId="13370" xr:uid="{00000000-0005-0000-0000-00007B410000}"/>
    <cellStyle name="Monétaire 4 3 2 6" xfId="2006" xr:uid="{00000000-0005-0000-0000-00007C410000}"/>
    <cellStyle name="Monétaire 4 3 2 6 2" xfId="3362" xr:uid="{00000000-0005-0000-0000-00007D410000}"/>
    <cellStyle name="Monétaire 4 3 2 6 2 2" xfId="6334" xr:uid="{00000000-0005-0000-0000-00007E410000}"/>
    <cellStyle name="Monétaire 4 3 2 6 2 2 2" xfId="12274" xr:uid="{00000000-0005-0000-0000-00007F410000}"/>
    <cellStyle name="Monétaire 4 3 2 6 2 2 3" xfId="17960" xr:uid="{00000000-0005-0000-0000-000080410000}"/>
    <cellStyle name="Monétaire 4 3 2 6 2 3" xfId="9304" xr:uid="{00000000-0005-0000-0000-000081410000}"/>
    <cellStyle name="Monétaire 4 3 2 6 2 4" xfId="14990" xr:uid="{00000000-0005-0000-0000-000082410000}"/>
    <cellStyle name="Monétaire 4 3 2 6 3" xfId="4984" xr:uid="{00000000-0005-0000-0000-000083410000}"/>
    <cellStyle name="Monétaire 4 3 2 6 3 2" xfId="10924" xr:uid="{00000000-0005-0000-0000-000084410000}"/>
    <cellStyle name="Monétaire 4 3 2 6 3 3" xfId="16610" xr:uid="{00000000-0005-0000-0000-000085410000}"/>
    <cellStyle name="Monétaire 4 3 2 6 4" xfId="7954" xr:uid="{00000000-0005-0000-0000-000086410000}"/>
    <cellStyle name="Monétaire 4 3 2 6 5" xfId="13640" xr:uid="{00000000-0005-0000-0000-000087410000}"/>
    <cellStyle name="Monétaire 4 3 2 7" xfId="2276" xr:uid="{00000000-0005-0000-0000-000088410000}"/>
    <cellStyle name="Monétaire 4 3 2 7 2" xfId="5254" xr:uid="{00000000-0005-0000-0000-000089410000}"/>
    <cellStyle name="Monétaire 4 3 2 7 2 2" xfId="11194" xr:uid="{00000000-0005-0000-0000-00008A410000}"/>
    <cellStyle name="Monétaire 4 3 2 7 2 3" xfId="16880" xr:uid="{00000000-0005-0000-0000-00008B410000}"/>
    <cellStyle name="Monétaire 4 3 2 7 3" xfId="8224" xr:uid="{00000000-0005-0000-0000-00008C410000}"/>
    <cellStyle name="Monétaire 4 3 2 7 4" xfId="13910" xr:uid="{00000000-0005-0000-0000-00008D410000}"/>
    <cellStyle name="Monétaire 4 3 2 8" xfId="3634" xr:uid="{00000000-0005-0000-0000-00008E410000}"/>
    <cellStyle name="Monétaire 4 3 2 8 2" xfId="9574" xr:uid="{00000000-0005-0000-0000-00008F410000}"/>
    <cellStyle name="Monétaire 4 3 2 8 3" xfId="15260" xr:uid="{00000000-0005-0000-0000-000090410000}"/>
    <cellStyle name="Monétaire 4 3 2 9" xfId="3904" xr:uid="{00000000-0005-0000-0000-000091410000}"/>
    <cellStyle name="Monétaire 4 3 2 9 2" xfId="9844" xr:uid="{00000000-0005-0000-0000-000092410000}"/>
    <cellStyle name="Monétaire 4 3 2 9 3" xfId="15530" xr:uid="{00000000-0005-0000-0000-000093410000}"/>
    <cellStyle name="Monétaire 4 3 3" xfId="724" xr:uid="{00000000-0005-0000-0000-000094410000}"/>
    <cellStyle name="Monétaire 4 3 3 10" xfId="6876" xr:uid="{00000000-0005-0000-0000-000095410000}"/>
    <cellStyle name="Monétaire 4 3 3 11" xfId="12547" xr:uid="{00000000-0005-0000-0000-000096410000}"/>
    <cellStyle name="Monétaire 4 3 3 2" xfId="1164" xr:uid="{00000000-0005-0000-0000-000097410000}"/>
    <cellStyle name="Monétaire 4 3 3 2 2" xfId="2548" xr:uid="{00000000-0005-0000-0000-000098410000}"/>
    <cellStyle name="Monétaire 4 3 3 2 2 2" xfId="5526" xr:uid="{00000000-0005-0000-0000-000099410000}"/>
    <cellStyle name="Monétaire 4 3 3 2 2 2 2" xfId="11466" xr:uid="{00000000-0005-0000-0000-00009A410000}"/>
    <cellStyle name="Monétaire 4 3 3 2 2 2 3" xfId="17152" xr:uid="{00000000-0005-0000-0000-00009B410000}"/>
    <cellStyle name="Monétaire 4 3 3 2 2 3" xfId="8496" xr:uid="{00000000-0005-0000-0000-00009C410000}"/>
    <cellStyle name="Monétaire 4 3 3 2 2 4" xfId="14182" xr:uid="{00000000-0005-0000-0000-00009D410000}"/>
    <cellStyle name="Monétaire 4 3 3 2 3" xfId="4176" xr:uid="{00000000-0005-0000-0000-00009E410000}"/>
    <cellStyle name="Monétaire 4 3 3 2 3 2" xfId="10116" xr:uid="{00000000-0005-0000-0000-00009F410000}"/>
    <cellStyle name="Monétaire 4 3 3 2 3 3" xfId="15802" xr:uid="{00000000-0005-0000-0000-0000A0410000}"/>
    <cellStyle name="Monétaire 4 3 3 2 4" xfId="7146" xr:uid="{00000000-0005-0000-0000-0000A1410000}"/>
    <cellStyle name="Monétaire 4 3 3 2 5" xfId="12832" xr:uid="{00000000-0005-0000-0000-0000A2410000}"/>
    <cellStyle name="Monétaire 4 3 3 3" xfId="1434" xr:uid="{00000000-0005-0000-0000-0000A3410000}"/>
    <cellStyle name="Monétaire 4 3 3 3 2" xfId="2818" xr:uid="{00000000-0005-0000-0000-0000A4410000}"/>
    <cellStyle name="Monétaire 4 3 3 3 2 2" xfId="5796" xr:uid="{00000000-0005-0000-0000-0000A5410000}"/>
    <cellStyle name="Monétaire 4 3 3 3 2 2 2" xfId="11736" xr:uid="{00000000-0005-0000-0000-0000A6410000}"/>
    <cellStyle name="Monétaire 4 3 3 3 2 2 3" xfId="17422" xr:uid="{00000000-0005-0000-0000-0000A7410000}"/>
    <cellStyle name="Monétaire 4 3 3 3 2 3" xfId="8766" xr:uid="{00000000-0005-0000-0000-0000A8410000}"/>
    <cellStyle name="Monétaire 4 3 3 3 2 4" xfId="14452" xr:uid="{00000000-0005-0000-0000-0000A9410000}"/>
    <cellStyle name="Monétaire 4 3 3 3 3" xfId="4446" xr:uid="{00000000-0005-0000-0000-0000AA410000}"/>
    <cellStyle name="Monétaire 4 3 3 3 3 2" xfId="10386" xr:uid="{00000000-0005-0000-0000-0000AB410000}"/>
    <cellStyle name="Monétaire 4 3 3 3 3 3" xfId="16072" xr:uid="{00000000-0005-0000-0000-0000AC410000}"/>
    <cellStyle name="Monétaire 4 3 3 3 4" xfId="7416" xr:uid="{00000000-0005-0000-0000-0000AD410000}"/>
    <cellStyle name="Monétaire 4 3 3 3 5" xfId="13102" xr:uid="{00000000-0005-0000-0000-0000AE410000}"/>
    <cellStyle name="Monétaire 4 3 3 4" xfId="1707" xr:uid="{00000000-0005-0000-0000-0000AF410000}"/>
    <cellStyle name="Monétaire 4 3 3 4 2" xfId="3091" xr:uid="{00000000-0005-0000-0000-0000B0410000}"/>
    <cellStyle name="Monétaire 4 3 3 4 2 2" xfId="6066" xr:uid="{00000000-0005-0000-0000-0000B1410000}"/>
    <cellStyle name="Monétaire 4 3 3 4 2 2 2" xfId="12006" xr:uid="{00000000-0005-0000-0000-0000B2410000}"/>
    <cellStyle name="Monétaire 4 3 3 4 2 2 3" xfId="17692" xr:uid="{00000000-0005-0000-0000-0000B3410000}"/>
    <cellStyle name="Monétaire 4 3 3 4 2 3" xfId="9036" xr:uid="{00000000-0005-0000-0000-0000B4410000}"/>
    <cellStyle name="Monétaire 4 3 3 4 2 4" xfId="14722" xr:uid="{00000000-0005-0000-0000-0000B5410000}"/>
    <cellStyle name="Monétaire 4 3 3 4 3" xfId="4716" xr:uid="{00000000-0005-0000-0000-0000B6410000}"/>
    <cellStyle name="Monétaire 4 3 3 4 3 2" xfId="10656" xr:uid="{00000000-0005-0000-0000-0000B7410000}"/>
    <cellStyle name="Monétaire 4 3 3 4 3 3" xfId="16342" xr:uid="{00000000-0005-0000-0000-0000B8410000}"/>
    <cellStyle name="Monétaire 4 3 3 4 4" xfId="7686" xr:uid="{00000000-0005-0000-0000-0000B9410000}"/>
    <cellStyle name="Monétaire 4 3 3 4 5" xfId="13372" xr:uid="{00000000-0005-0000-0000-0000BA410000}"/>
    <cellStyle name="Monétaire 4 3 3 5" xfId="2008" xr:uid="{00000000-0005-0000-0000-0000BB410000}"/>
    <cellStyle name="Monétaire 4 3 3 5 2" xfId="3364" xr:uid="{00000000-0005-0000-0000-0000BC410000}"/>
    <cellStyle name="Monétaire 4 3 3 5 2 2" xfId="6336" xr:uid="{00000000-0005-0000-0000-0000BD410000}"/>
    <cellStyle name="Monétaire 4 3 3 5 2 2 2" xfId="12276" xr:uid="{00000000-0005-0000-0000-0000BE410000}"/>
    <cellStyle name="Monétaire 4 3 3 5 2 2 3" xfId="17962" xr:uid="{00000000-0005-0000-0000-0000BF410000}"/>
    <cellStyle name="Monétaire 4 3 3 5 2 3" xfId="9306" xr:uid="{00000000-0005-0000-0000-0000C0410000}"/>
    <cellStyle name="Monétaire 4 3 3 5 2 4" xfId="14992" xr:uid="{00000000-0005-0000-0000-0000C1410000}"/>
    <cellStyle name="Monétaire 4 3 3 5 3" xfId="4986" xr:uid="{00000000-0005-0000-0000-0000C2410000}"/>
    <cellStyle name="Monétaire 4 3 3 5 3 2" xfId="10926" xr:uid="{00000000-0005-0000-0000-0000C3410000}"/>
    <cellStyle name="Monétaire 4 3 3 5 3 3" xfId="16612" xr:uid="{00000000-0005-0000-0000-0000C4410000}"/>
    <cellStyle name="Monétaire 4 3 3 5 4" xfId="7956" xr:uid="{00000000-0005-0000-0000-0000C5410000}"/>
    <cellStyle name="Monétaire 4 3 3 5 5" xfId="13642" xr:uid="{00000000-0005-0000-0000-0000C6410000}"/>
    <cellStyle name="Monétaire 4 3 3 6" xfId="2278" xr:uid="{00000000-0005-0000-0000-0000C7410000}"/>
    <cellStyle name="Monétaire 4 3 3 6 2" xfId="5256" xr:uid="{00000000-0005-0000-0000-0000C8410000}"/>
    <cellStyle name="Monétaire 4 3 3 6 2 2" xfId="11196" xr:uid="{00000000-0005-0000-0000-0000C9410000}"/>
    <cellStyle name="Monétaire 4 3 3 6 2 3" xfId="16882" xr:uid="{00000000-0005-0000-0000-0000CA410000}"/>
    <cellStyle name="Monétaire 4 3 3 6 3" xfId="8226" xr:uid="{00000000-0005-0000-0000-0000CB410000}"/>
    <cellStyle name="Monétaire 4 3 3 6 4" xfId="13912" xr:uid="{00000000-0005-0000-0000-0000CC410000}"/>
    <cellStyle name="Monétaire 4 3 3 7" xfId="3636" xr:uid="{00000000-0005-0000-0000-0000CD410000}"/>
    <cellStyle name="Monétaire 4 3 3 7 2" xfId="9576" xr:uid="{00000000-0005-0000-0000-0000CE410000}"/>
    <cellStyle name="Monétaire 4 3 3 7 3" xfId="15262" xr:uid="{00000000-0005-0000-0000-0000CF410000}"/>
    <cellStyle name="Monétaire 4 3 3 8" xfId="3906" xr:uid="{00000000-0005-0000-0000-0000D0410000}"/>
    <cellStyle name="Monétaire 4 3 3 8 2" xfId="9846" xr:uid="{00000000-0005-0000-0000-0000D1410000}"/>
    <cellStyle name="Monétaire 4 3 3 8 3" xfId="15532" xr:uid="{00000000-0005-0000-0000-0000D2410000}"/>
    <cellStyle name="Monétaire 4 3 3 9" xfId="6606" xr:uid="{00000000-0005-0000-0000-0000D3410000}"/>
    <cellStyle name="Monétaire 4 3 4" xfId="1161" xr:uid="{00000000-0005-0000-0000-0000D4410000}"/>
    <cellStyle name="Monétaire 4 3 4 2" xfId="2545" xr:uid="{00000000-0005-0000-0000-0000D5410000}"/>
    <cellStyle name="Monétaire 4 3 4 2 2" xfId="5523" xr:uid="{00000000-0005-0000-0000-0000D6410000}"/>
    <cellStyle name="Monétaire 4 3 4 2 2 2" xfId="11463" xr:uid="{00000000-0005-0000-0000-0000D7410000}"/>
    <cellStyle name="Monétaire 4 3 4 2 2 3" xfId="17149" xr:uid="{00000000-0005-0000-0000-0000D8410000}"/>
    <cellStyle name="Monétaire 4 3 4 2 3" xfId="8493" xr:uid="{00000000-0005-0000-0000-0000D9410000}"/>
    <cellStyle name="Monétaire 4 3 4 2 4" xfId="14179" xr:uid="{00000000-0005-0000-0000-0000DA410000}"/>
    <cellStyle name="Monétaire 4 3 4 3" xfId="4173" xr:uid="{00000000-0005-0000-0000-0000DB410000}"/>
    <cellStyle name="Monétaire 4 3 4 3 2" xfId="10113" xr:uid="{00000000-0005-0000-0000-0000DC410000}"/>
    <cellStyle name="Monétaire 4 3 4 3 3" xfId="15799" xr:uid="{00000000-0005-0000-0000-0000DD410000}"/>
    <cellStyle name="Monétaire 4 3 4 4" xfId="7143" xr:uid="{00000000-0005-0000-0000-0000DE410000}"/>
    <cellStyle name="Monétaire 4 3 4 5" xfId="12829" xr:uid="{00000000-0005-0000-0000-0000DF410000}"/>
    <cellStyle name="Monétaire 4 3 5" xfId="1431" xr:uid="{00000000-0005-0000-0000-0000E0410000}"/>
    <cellStyle name="Monétaire 4 3 5 2" xfId="2815" xr:uid="{00000000-0005-0000-0000-0000E1410000}"/>
    <cellStyle name="Monétaire 4 3 5 2 2" xfId="5793" xr:uid="{00000000-0005-0000-0000-0000E2410000}"/>
    <cellStyle name="Monétaire 4 3 5 2 2 2" xfId="11733" xr:uid="{00000000-0005-0000-0000-0000E3410000}"/>
    <cellStyle name="Monétaire 4 3 5 2 2 3" xfId="17419" xr:uid="{00000000-0005-0000-0000-0000E4410000}"/>
    <cellStyle name="Monétaire 4 3 5 2 3" xfId="8763" xr:uid="{00000000-0005-0000-0000-0000E5410000}"/>
    <cellStyle name="Monétaire 4 3 5 2 4" xfId="14449" xr:uid="{00000000-0005-0000-0000-0000E6410000}"/>
    <cellStyle name="Monétaire 4 3 5 3" xfId="4443" xr:uid="{00000000-0005-0000-0000-0000E7410000}"/>
    <cellStyle name="Monétaire 4 3 5 3 2" xfId="10383" xr:uid="{00000000-0005-0000-0000-0000E8410000}"/>
    <cellStyle name="Monétaire 4 3 5 3 3" xfId="16069" xr:uid="{00000000-0005-0000-0000-0000E9410000}"/>
    <cellStyle name="Monétaire 4 3 5 4" xfId="7413" xr:uid="{00000000-0005-0000-0000-0000EA410000}"/>
    <cellStyle name="Monétaire 4 3 5 5" xfId="13099" xr:uid="{00000000-0005-0000-0000-0000EB410000}"/>
    <cellStyle name="Monétaire 4 3 6" xfId="1704" xr:uid="{00000000-0005-0000-0000-0000EC410000}"/>
    <cellStyle name="Monétaire 4 3 6 2" xfId="3088" xr:uid="{00000000-0005-0000-0000-0000ED410000}"/>
    <cellStyle name="Monétaire 4 3 6 2 2" xfId="6063" xr:uid="{00000000-0005-0000-0000-0000EE410000}"/>
    <cellStyle name="Monétaire 4 3 6 2 2 2" xfId="12003" xr:uid="{00000000-0005-0000-0000-0000EF410000}"/>
    <cellStyle name="Monétaire 4 3 6 2 2 3" xfId="17689" xr:uid="{00000000-0005-0000-0000-0000F0410000}"/>
    <cellStyle name="Monétaire 4 3 6 2 3" xfId="9033" xr:uid="{00000000-0005-0000-0000-0000F1410000}"/>
    <cellStyle name="Monétaire 4 3 6 2 4" xfId="14719" xr:uid="{00000000-0005-0000-0000-0000F2410000}"/>
    <cellStyle name="Monétaire 4 3 6 3" xfId="4713" xr:uid="{00000000-0005-0000-0000-0000F3410000}"/>
    <cellStyle name="Monétaire 4 3 6 3 2" xfId="10653" xr:uid="{00000000-0005-0000-0000-0000F4410000}"/>
    <cellStyle name="Monétaire 4 3 6 3 3" xfId="16339" xr:uid="{00000000-0005-0000-0000-0000F5410000}"/>
    <cellStyle name="Monétaire 4 3 6 4" xfId="7683" xr:uid="{00000000-0005-0000-0000-0000F6410000}"/>
    <cellStyle name="Monétaire 4 3 6 5" xfId="13369" xr:uid="{00000000-0005-0000-0000-0000F7410000}"/>
    <cellStyle name="Monétaire 4 3 7" xfId="2005" xr:uid="{00000000-0005-0000-0000-0000F8410000}"/>
    <cellStyle name="Monétaire 4 3 7 2" xfId="3361" xr:uid="{00000000-0005-0000-0000-0000F9410000}"/>
    <cellStyle name="Monétaire 4 3 7 2 2" xfId="6333" xr:uid="{00000000-0005-0000-0000-0000FA410000}"/>
    <cellStyle name="Monétaire 4 3 7 2 2 2" xfId="12273" xr:uid="{00000000-0005-0000-0000-0000FB410000}"/>
    <cellStyle name="Monétaire 4 3 7 2 2 3" xfId="17959" xr:uid="{00000000-0005-0000-0000-0000FC410000}"/>
    <cellStyle name="Monétaire 4 3 7 2 3" xfId="9303" xr:uid="{00000000-0005-0000-0000-0000FD410000}"/>
    <cellStyle name="Monétaire 4 3 7 2 4" xfId="14989" xr:uid="{00000000-0005-0000-0000-0000FE410000}"/>
    <cellStyle name="Monétaire 4 3 7 3" xfId="4983" xr:uid="{00000000-0005-0000-0000-0000FF410000}"/>
    <cellStyle name="Monétaire 4 3 7 3 2" xfId="10923" xr:uid="{00000000-0005-0000-0000-000000420000}"/>
    <cellStyle name="Monétaire 4 3 7 3 3" xfId="16609" xr:uid="{00000000-0005-0000-0000-000001420000}"/>
    <cellStyle name="Monétaire 4 3 7 4" xfId="7953" xr:uid="{00000000-0005-0000-0000-000002420000}"/>
    <cellStyle name="Monétaire 4 3 7 5" xfId="13639" xr:uid="{00000000-0005-0000-0000-000003420000}"/>
    <cellStyle name="Monétaire 4 3 8" xfId="2275" xr:uid="{00000000-0005-0000-0000-000004420000}"/>
    <cellStyle name="Monétaire 4 3 8 2" xfId="5253" xr:uid="{00000000-0005-0000-0000-000005420000}"/>
    <cellStyle name="Monétaire 4 3 8 2 2" xfId="11193" xr:uid="{00000000-0005-0000-0000-000006420000}"/>
    <cellStyle name="Monétaire 4 3 8 2 3" xfId="16879" xr:uid="{00000000-0005-0000-0000-000007420000}"/>
    <cellStyle name="Monétaire 4 3 8 3" xfId="8223" xr:uid="{00000000-0005-0000-0000-000008420000}"/>
    <cellStyle name="Monétaire 4 3 8 4" xfId="13909" xr:uid="{00000000-0005-0000-0000-000009420000}"/>
    <cellStyle name="Monétaire 4 3 9" xfId="3633" xr:uid="{00000000-0005-0000-0000-00000A420000}"/>
    <cellStyle name="Monétaire 4 3 9 2" xfId="9573" xr:uid="{00000000-0005-0000-0000-00000B420000}"/>
    <cellStyle name="Monétaire 4 3 9 3" xfId="15259" xr:uid="{00000000-0005-0000-0000-00000C420000}"/>
    <cellStyle name="Monétaire 4 4" xfId="725" xr:uid="{00000000-0005-0000-0000-00000D420000}"/>
    <cellStyle name="Monétaire 4 4 10" xfId="6607" xr:uid="{00000000-0005-0000-0000-00000E420000}"/>
    <cellStyle name="Monétaire 4 4 11" xfId="6877" xr:uid="{00000000-0005-0000-0000-00000F420000}"/>
    <cellStyle name="Monétaire 4 4 12" xfId="12548" xr:uid="{00000000-0005-0000-0000-000010420000}"/>
    <cellStyle name="Monétaire 4 4 2" xfId="726" xr:uid="{00000000-0005-0000-0000-000011420000}"/>
    <cellStyle name="Monétaire 4 4 2 10" xfId="6878" xr:uid="{00000000-0005-0000-0000-000012420000}"/>
    <cellStyle name="Monétaire 4 4 2 11" xfId="12549" xr:uid="{00000000-0005-0000-0000-000013420000}"/>
    <cellStyle name="Monétaire 4 4 2 2" xfId="1166" xr:uid="{00000000-0005-0000-0000-000014420000}"/>
    <cellStyle name="Monétaire 4 4 2 2 2" xfId="2550" xr:uid="{00000000-0005-0000-0000-000015420000}"/>
    <cellStyle name="Monétaire 4 4 2 2 2 2" xfId="5528" xr:uid="{00000000-0005-0000-0000-000016420000}"/>
    <cellStyle name="Monétaire 4 4 2 2 2 2 2" xfId="11468" xr:uid="{00000000-0005-0000-0000-000017420000}"/>
    <cellStyle name="Monétaire 4 4 2 2 2 2 3" xfId="17154" xr:uid="{00000000-0005-0000-0000-000018420000}"/>
    <cellStyle name="Monétaire 4 4 2 2 2 3" xfId="8498" xr:uid="{00000000-0005-0000-0000-000019420000}"/>
    <cellStyle name="Monétaire 4 4 2 2 2 4" xfId="14184" xr:uid="{00000000-0005-0000-0000-00001A420000}"/>
    <cellStyle name="Monétaire 4 4 2 2 3" xfId="4178" xr:uid="{00000000-0005-0000-0000-00001B420000}"/>
    <cellStyle name="Monétaire 4 4 2 2 3 2" xfId="10118" xr:uid="{00000000-0005-0000-0000-00001C420000}"/>
    <cellStyle name="Monétaire 4 4 2 2 3 3" xfId="15804" xr:uid="{00000000-0005-0000-0000-00001D420000}"/>
    <cellStyle name="Monétaire 4 4 2 2 4" xfId="7148" xr:uid="{00000000-0005-0000-0000-00001E420000}"/>
    <cellStyle name="Monétaire 4 4 2 2 5" xfId="12834" xr:uid="{00000000-0005-0000-0000-00001F420000}"/>
    <cellStyle name="Monétaire 4 4 2 3" xfId="1436" xr:uid="{00000000-0005-0000-0000-000020420000}"/>
    <cellStyle name="Monétaire 4 4 2 3 2" xfId="2820" xr:uid="{00000000-0005-0000-0000-000021420000}"/>
    <cellStyle name="Monétaire 4 4 2 3 2 2" xfId="5798" xr:uid="{00000000-0005-0000-0000-000022420000}"/>
    <cellStyle name="Monétaire 4 4 2 3 2 2 2" xfId="11738" xr:uid="{00000000-0005-0000-0000-000023420000}"/>
    <cellStyle name="Monétaire 4 4 2 3 2 2 3" xfId="17424" xr:uid="{00000000-0005-0000-0000-000024420000}"/>
    <cellStyle name="Monétaire 4 4 2 3 2 3" xfId="8768" xr:uid="{00000000-0005-0000-0000-000025420000}"/>
    <cellStyle name="Monétaire 4 4 2 3 2 4" xfId="14454" xr:uid="{00000000-0005-0000-0000-000026420000}"/>
    <cellStyle name="Monétaire 4 4 2 3 3" xfId="4448" xr:uid="{00000000-0005-0000-0000-000027420000}"/>
    <cellStyle name="Monétaire 4 4 2 3 3 2" xfId="10388" xr:uid="{00000000-0005-0000-0000-000028420000}"/>
    <cellStyle name="Monétaire 4 4 2 3 3 3" xfId="16074" xr:uid="{00000000-0005-0000-0000-000029420000}"/>
    <cellStyle name="Monétaire 4 4 2 3 4" xfId="7418" xr:uid="{00000000-0005-0000-0000-00002A420000}"/>
    <cellStyle name="Monétaire 4 4 2 3 5" xfId="13104" xr:uid="{00000000-0005-0000-0000-00002B420000}"/>
    <cellStyle name="Monétaire 4 4 2 4" xfId="1709" xr:uid="{00000000-0005-0000-0000-00002C420000}"/>
    <cellStyle name="Monétaire 4 4 2 4 2" xfId="3093" xr:uid="{00000000-0005-0000-0000-00002D420000}"/>
    <cellStyle name="Monétaire 4 4 2 4 2 2" xfId="6068" xr:uid="{00000000-0005-0000-0000-00002E420000}"/>
    <cellStyle name="Monétaire 4 4 2 4 2 2 2" xfId="12008" xr:uid="{00000000-0005-0000-0000-00002F420000}"/>
    <cellStyle name="Monétaire 4 4 2 4 2 2 3" xfId="17694" xr:uid="{00000000-0005-0000-0000-000030420000}"/>
    <cellStyle name="Monétaire 4 4 2 4 2 3" xfId="9038" xr:uid="{00000000-0005-0000-0000-000031420000}"/>
    <cellStyle name="Monétaire 4 4 2 4 2 4" xfId="14724" xr:uid="{00000000-0005-0000-0000-000032420000}"/>
    <cellStyle name="Monétaire 4 4 2 4 3" xfId="4718" xr:uid="{00000000-0005-0000-0000-000033420000}"/>
    <cellStyle name="Monétaire 4 4 2 4 3 2" xfId="10658" xr:uid="{00000000-0005-0000-0000-000034420000}"/>
    <cellStyle name="Monétaire 4 4 2 4 3 3" xfId="16344" xr:uid="{00000000-0005-0000-0000-000035420000}"/>
    <cellStyle name="Monétaire 4 4 2 4 4" xfId="7688" xr:uid="{00000000-0005-0000-0000-000036420000}"/>
    <cellStyle name="Monétaire 4 4 2 4 5" xfId="13374" xr:uid="{00000000-0005-0000-0000-000037420000}"/>
    <cellStyle name="Monétaire 4 4 2 5" xfId="2010" xr:uid="{00000000-0005-0000-0000-000038420000}"/>
    <cellStyle name="Monétaire 4 4 2 5 2" xfId="3366" xr:uid="{00000000-0005-0000-0000-000039420000}"/>
    <cellStyle name="Monétaire 4 4 2 5 2 2" xfId="6338" xr:uid="{00000000-0005-0000-0000-00003A420000}"/>
    <cellStyle name="Monétaire 4 4 2 5 2 2 2" xfId="12278" xr:uid="{00000000-0005-0000-0000-00003B420000}"/>
    <cellStyle name="Monétaire 4 4 2 5 2 2 3" xfId="17964" xr:uid="{00000000-0005-0000-0000-00003C420000}"/>
    <cellStyle name="Monétaire 4 4 2 5 2 3" xfId="9308" xr:uid="{00000000-0005-0000-0000-00003D420000}"/>
    <cellStyle name="Monétaire 4 4 2 5 2 4" xfId="14994" xr:uid="{00000000-0005-0000-0000-00003E420000}"/>
    <cellStyle name="Monétaire 4 4 2 5 3" xfId="4988" xr:uid="{00000000-0005-0000-0000-00003F420000}"/>
    <cellStyle name="Monétaire 4 4 2 5 3 2" xfId="10928" xr:uid="{00000000-0005-0000-0000-000040420000}"/>
    <cellStyle name="Monétaire 4 4 2 5 3 3" xfId="16614" xr:uid="{00000000-0005-0000-0000-000041420000}"/>
    <cellStyle name="Monétaire 4 4 2 5 4" xfId="7958" xr:uid="{00000000-0005-0000-0000-000042420000}"/>
    <cellStyle name="Monétaire 4 4 2 5 5" xfId="13644" xr:uid="{00000000-0005-0000-0000-000043420000}"/>
    <cellStyle name="Monétaire 4 4 2 6" xfId="2280" xr:uid="{00000000-0005-0000-0000-000044420000}"/>
    <cellStyle name="Monétaire 4 4 2 6 2" xfId="5258" xr:uid="{00000000-0005-0000-0000-000045420000}"/>
    <cellStyle name="Monétaire 4 4 2 6 2 2" xfId="11198" xr:uid="{00000000-0005-0000-0000-000046420000}"/>
    <cellStyle name="Monétaire 4 4 2 6 2 3" xfId="16884" xr:uid="{00000000-0005-0000-0000-000047420000}"/>
    <cellStyle name="Monétaire 4 4 2 6 3" xfId="8228" xr:uid="{00000000-0005-0000-0000-000048420000}"/>
    <cellStyle name="Monétaire 4 4 2 6 4" xfId="13914" xr:uid="{00000000-0005-0000-0000-000049420000}"/>
    <cellStyle name="Monétaire 4 4 2 7" xfId="3638" xr:uid="{00000000-0005-0000-0000-00004A420000}"/>
    <cellStyle name="Monétaire 4 4 2 7 2" xfId="9578" xr:uid="{00000000-0005-0000-0000-00004B420000}"/>
    <cellStyle name="Monétaire 4 4 2 7 3" xfId="15264" xr:uid="{00000000-0005-0000-0000-00004C420000}"/>
    <cellStyle name="Monétaire 4 4 2 8" xfId="3908" xr:uid="{00000000-0005-0000-0000-00004D420000}"/>
    <cellStyle name="Monétaire 4 4 2 8 2" xfId="9848" xr:uid="{00000000-0005-0000-0000-00004E420000}"/>
    <cellStyle name="Monétaire 4 4 2 8 3" xfId="15534" xr:uid="{00000000-0005-0000-0000-00004F420000}"/>
    <cellStyle name="Monétaire 4 4 2 9" xfId="6608" xr:uid="{00000000-0005-0000-0000-000050420000}"/>
    <cellStyle name="Monétaire 4 4 3" xfId="1165" xr:uid="{00000000-0005-0000-0000-000051420000}"/>
    <cellStyle name="Monétaire 4 4 3 2" xfId="2549" xr:uid="{00000000-0005-0000-0000-000052420000}"/>
    <cellStyle name="Monétaire 4 4 3 2 2" xfId="5527" xr:uid="{00000000-0005-0000-0000-000053420000}"/>
    <cellStyle name="Monétaire 4 4 3 2 2 2" xfId="11467" xr:uid="{00000000-0005-0000-0000-000054420000}"/>
    <cellStyle name="Monétaire 4 4 3 2 2 3" xfId="17153" xr:uid="{00000000-0005-0000-0000-000055420000}"/>
    <cellStyle name="Monétaire 4 4 3 2 3" xfId="8497" xr:uid="{00000000-0005-0000-0000-000056420000}"/>
    <cellStyle name="Monétaire 4 4 3 2 4" xfId="14183" xr:uid="{00000000-0005-0000-0000-000057420000}"/>
    <cellStyle name="Monétaire 4 4 3 3" xfId="4177" xr:uid="{00000000-0005-0000-0000-000058420000}"/>
    <cellStyle name="Monétaire 4 4 3 3 2" xfId="10117" xr:uid="{00000000-0005-0000-0000-000059420000}"/>
    <cellStyle name="Monétaire 4 4 3 3 3" xfId="15803" xr:uid="{00000000-0005-0000-0000-00005A420000}"/>
    <cellStyle name="Monétaire 4 4 3 4" xfId="7147" xr:uid="{00000000-0005-0000-0000-00005B420000}"/>
    <cellStyle name="Monétaire 4 4 3 5" xfId="12833" xr:uid="{00000000-0005-0000-0000-00005C420000}"/>
    <cellStyle name="Monétaire 4 4 4" xfId="1435" xr:uid="{00000000-0005-0000-0000-00005D420000}"/>
    <cellStyle name="Monétaire 4 4 4 2" xfId="2819" xr:uid="{00000000-0005-0000-0000-00005E420000}"/>
    <cellStyle name="Monétaire 4 4 4 2 2" xfId="5797" xr:uid="{00000000-0005-0000-0000-00005F420000}"/>
    <cellStyle name="Monétaire 4 4 4 2 2 2" xfId="11737" xr:uid="{00000000-0005-0000-0000-000060420000}"/>
    <cellStyle name="Monétaire 4 4 4 2 2 3" xfId="17423" xr:uid="{00000000-0005-0000-0000-000061420000}"/>
    <cellStyle name="Monétaire 4 4 4 2 3" xfId="8767" xr:uid="{00000000-0005-0000-0000-000062420000}"/>
    <cellStyle name="Monétaire 4 4 4 2 4" xfId="14453" xr:uid="{00000000-0005-0000-0000-000063420000}"/>
    <cellStyle name="Monétaire 4 4 4 3" xfId="4447" xr:uid="{00000000-0005-0000-0000-000064420000}"/>
    <cellStyle name="Monétaire 4 4 4 3 2" xfId="10387" xr:uid="{00000000-0005-0000-0000-000065420000}"/>
    <cellStyle name="Monétaire 4 4 4 3 3" xfId="16073" xr:uid="{00000000-0005-0000-0000-000066420000}"/>
    <cellStyle name="Monétaire 4 4 4 4" xfId="7417" xr:uid="{00000000-0005-0000-0000-000067420000}"/>
    <cellStyle name="Monétaire 4 4 4 5" xfId="13103" xr:uid="{00000000-0005-0000-0000-000068420000}"/>
    <cellStyle name="Monétaire 4 4 5" xfId="1708" xr:uid="{00000000-0005-0000-0000-000069420000}"/>
    <cellStyle name="Monétaire 4 4 5 2" xfId="3092" xr:uid="{00000000-0005-0000-0000-00006A420000}"/>
    <cellStyle name="Monétaire 4 4 5 2 2" xfId="6067" xr:uid="{00000000-0005-0000-0000-00006B420000}"/>
    <cellStyle name="Monétaire 4 4 5 2 2 2" xfId="12007" xr:uid="{00000000-0005-0000-0000-00006C420000}"/>
    <cellStyle name="Monétaire 4 4 5 2 2 3" xfId="17693" xr:uid="{00000000-0005-0000-0000-00006D420000}"/>
    <cellStyle name="Monétaire 4 4 5 2 3" xfId="9037" xr:uid="{00000000-0005-0000-0000-00006E420000}"/>
    <cellStyle name="Monétaire 4 4 5 2 4" xfId="14723" xr:uid="{00000000-0005-0000-0000-00006F420000}"/>
    <cellStyle name="Monétaire 4 4 5 3" xfId="4717" xr:uid="{00000000-0005-0000-0000-000070420000}"/>
    <cellStyle name="Monétaire 4 4 5 3 2" xfId="10657" xr:uid="{00000000-0005-0000-0000-000071420000}"/>
    <cellStyle name="Monétaire 4 4 5 3 3" xfId="16343" xr:uid="{00000000-0005-0000-0000-000072420000}"/>
    <cellStyle name="Monétaire 4 4 5 4" xfId="7687" xr:uid="{00000000-0005-0000-0000-000073420000}"/>
    <cellStyle name="Monétaire 4 4 5 5" xfId="13373" xr:uid="{00000000-0005-0000-0000-000074420000}"/>
    <cellStyle name="Monétaire 4 4 6" xfId="2009" xr:uid="{00000000-0005-0000-0000-000075420000}"/>
    <cellStyle name="Monétaire 4 4 6 2" xfId="3365" xr:uid="{00000000-0005-0000-0000-000076420000}"/>
    <cellStyle name="Monétaire 4 4 6 2 2" xfId="6337" xr:uid="{00000000-0005-0000-0000-000077420000}"/>
    <cellStyle name="Monétaire 4 4 6 2 2 2" xfId="12277" xr:uid="{00000000-0005-0000-0000-000078420000}"/>
    <cellStyle name="Monétaire 4 4 6 2 2 3" xfId="17963" xr:uid="{00000000-0005-0000-0000-000079420000}"/>
    <cellStyle name="Monétaire 4 4 6 2 3" xfId="9307" xr:uid="{00000000-0005-0000-0000-00007A420000}"/>
    <cellStyle name="Monétaire 4 4 6 2 4" xfId="14993" xr:uid="{00000000-0005-0000-0000-00007B420000}"/>
    <cellStyle name="Monétaire 4 4 6 3" xfId="4987" xr:uid="{00000000-0005-0000-0000-00007C420000}"/>
    <cellStyle name="Monétaire 4 4 6 3 2" xfId="10927" xr:uid="{00000000-0005-0000-0000-00007D420000}"/>
    <cellStyle name="Monétaire 4 4 6 3 3" xfId="16613" xr:uid="{00000000-0005-0000-0000-00007E420000}"/>
    <cellStyle name="Monétaire 4 4 6 4" xfId="7957" xr:uid="{00000000-0005-0000-0000-00007F420000}"/>
    <cellStyle name="Monétaire 4 4 6 5" xfId="13643" xr:uid="{00000000-0005-0000-0000-000080420000}"/>
    <cellStyle name="Monétaire 4 4 7" xfId="2279" xr:uid="{00000000-0005-0000-0000-000081420000}"/>
    <cellStyle name="Monétaire 4 4 7 2" xfId="5257" xr:uid="{00000000-0005-0000-0000-000082420000}"/>
    <cellStyle name="Monétaire 4 4 7 2 2" xfId="11197" xr:uid="{00000000-0005-0000-0000-000083420000}"/>
    <cellStyle name="Monétaire 4 4 7 2 3" xfId="16883" xr:uid="{00000000-0005-0000-0000-000084420000}"/>
    <cellStyle name="Monétaire 4 4 7 3" xfId="8227" xr:uid="{00000000-0005-0000-0000-000085420000}"/>
    <cellStyle name="Monétaire 4 4 7 4" xfId="13913" xr:uid="{00000000-0005-0000-0000-000086420000}"/>
    <cellStyle name="Monétaire 4 4 8" xfId="3637" xr:uid="{00000000-0005-0000-0000-000087420000}"/>
    <cellStyle name="Monétaire 4 4 8 2" xfId="9577" xr:uid="{00000000-0005-0000-0000-000088420000}"/>
    <cellStyle name="Monétaire 4 4 8 3" xfId="15263" xr:uid="{00000000-0005-0000-0000-000089420000}"/>
    <cellStyle name="Monétaire 4 4 9" xfId="3907" xr:uid="{00000000-0005-0000-0000-00008A420000}"/>
    <cellStyle name="Monétaire 4 4 9 2" xfId="9847" xr:uid="{00000000-0005-0000-0000-00008B420000}"/>
    <cellStyle name="Monétaire 4 4 9 3" xfId="15533" xr:uid="{00000000-0005-0000-0000-00008C420000}"/>
    <cellStyle name="Monétaire 4 5" xfId="727" xr:uid="{00000000-0005-0000-0000-00008D420000}"/>
    <cellStyle name="Monétaire 4 5 10" xfId="6609" xr:uid="{00000000-0005-0000-0000-00008E420000}"/>
    <cellStyle name="Monétaire 4 5 11" xfId="6879" xr:uid="{00000000-0005-0000-0000-00008F420000}"/>
    <cellStyle name="Monétaire 4 5 12" xfId="12550" xr:uid="{00000000-0005-0000-0000-000090420000}"/>
    <cellStyle name="Monétaire 4 5 2" xfId="728" xr:uid="{00000000-0005-0000-0000-000091420000}"/>
    <cellStyle name="Monétaire 4 5 2 10" xfId="6880" xr:uid="{00000000-0005-0000-0000-000092420000}"/>
    <cellStyle name="Monétaire 4 5 2 11" xfId="12551" xr:uid="{00000000-0005-0000-0000-000093420000}"/>
    <cellStyle name="Monétaire 4 5 2 2" xfId="1168" xr:uid="{00000000-0005-0000-0000-000094420000}"/>
    <cellStyle name="Monétaire 4 5 2 2 2" xfId="2552" xr:uid="{00000000-0005-0000-0000-000095420000}"/>
    <cellStyle name="Monétaire 4 5 2 2 2 2" xfId="5530" xr:uid="{00000000-0005-0000-0000-000096420000}"/>
    <cellStyle name="Monétaire 4 5 2 2 2 2 2" xfId="11470" xr:uid="{00000000-0005-0000-0000-000097420000}"/>
    <cellStyle name="Monétaire 4 5 2 2 2 2 3" xfId="17156" xr:uid="{00000000-0005-0000-0000-000098420000}"/>
    <cellStyle name="Monétaire 4 5 2 2 2 3" xfId="8500" xr:uid="{00000000-0005-0000-0000-000099420000}"/>
    <cellStyle name="Monétaire 4 5 2 2 2 4" xfId="14186" xr:uid="{00000000-0005-0000-0000-00009A420000}"/>
    <cellStyle name="Monétaire 4 5 2 2 3" xfId="4180" xr:uid="{00000000-0005-0000-0000-00009B420000}"/>
    <cellStyle name="Monétaire 4 5 2 2 3 2" xfId="10120" xr:uid="{00000000-0005-0000-0000-00009C420000}"/>
    <cellStyle name="Monétaire 4 5 2 2 3 3" xfId="15806" xr:uid="{00000000-0005-0000-0000-00009D420000}"/>
    <cellStyle name="Monétaire 4 5 2 2 4" xfId="7150" xr:uid="{00000000-0005-0000-0000-00009E420000}"/>
    <cellStyle name="Monétaire 4 5 2 2 5" xfId="12836" xr:uid="{00000000-0005-0000-0000-00009F420000}"/>
    <cellStyle name="Monétaire 4 5 2 3" xfId="1438" xr:uid="{00000000-0005-0000-0000-0000A0420000}"/>
    <cellStyle name="Monétaire 4 5 2 3 2" xfId="2822" xr:uid="{00000000-0005-0000-0000-0000A1420000}"/>
    <cellStyle name="Monétaire 4 5 2 3 2 2" xfId="5800" xr:uid="{00000000-0005-0000-0000-0000A2420000}"/>
    <cellStyle name="Monétaire 4 5 2 3 2 2 2" xfId="11740" xr:uid="{00000000-0005-0000-0000-0000A3420000}"/>
    <cellStyle name="Monétaire 4 5 2 3 2 2 3" xfId="17426" xr:uid="{00000000-0005-0000-0000-0000A4420000}"/>
    <cellStyle name="Monétaire 4 5 2 3 2 3" xfId="8770" xr:uid="{00000000-0005-0000-0000-0000A5420000}"/>
    <cellStyle name="Monétaire 4 5 2 3 2 4" xfId="14456" xr:uid="{00000000-0005-0000-0000-0000A6420000}"/>
    <cellStyle name="Monétaire 4 5 2 3 3" xfId="4450" xr:uid="{00000000-0005-0000-0000-0000A7420000}"/>
    <cellStyle name="Monétaire 4 5 2 3 3 2" xfId="10390" xr:uid="{00000000-0005-0000-0000-0000A8420000}"/>
    <cellStyle name="Monétaire 4 5 2 3 3 3" xfId="16076" xr:uid="{00000000-0005-0000-0000-0000A9420000}"/>
    <cellStyle name="Monétaire 4 5 2 3 4" xfId="7420" xr:uid="{00000000-0005-0000-0000-0000AA420000}"/>
    <cellStyle name="Monétaire 4 5 2 3 5" xfId="13106" xr:uid="{00000000-0005-0000-0000-0000AB420000}"/>
    <cellStyle name="Monétaire 4 5 2 4" xfId="1711" xr:uid="{00000000-0005-0000-0000-0000AC420000}"/>
    <cellStyle name="Monétaire 4 5 2 4 2" xfId="3095" xr:uid="{00000000-0005-0000-0000-0000AD420000}"/>
    <cellStyle name="Monétaire 4 5 2 4 2 2" xfId="6070" xr:uid="{00000000-0005-0000-0000-0000AE420000}"/>
    <cellStyle name="Monétaire 4 5 2 4 2 2 2" xfId="12010" xr:uid="{00000000-0005-0000-0000-0000AF420000}"/>
    <cellStyle name="Monétaire 4 5 2 4 2 2 3" xfId="17696" xr:uid="{00000000-0005-0000-0000-0000B0420000}"/>
    <cellStyle name="Monétaire 4 5 2 4 2 3" xfId="9040" xr:uid="{00000000-0005-0000-0000-0000B1420000}"/>
    <cellStyle name="Monétaire 4 5 2 4 2 4" xfId="14726" xr:uid="{00000000-0005-0000-0000-0000B2420000}"/>
    <cellStyle name="Monétaire 4 5 2 4 3" xfId="4720" xr:uid="{00000000-0005-0000-0000-0000B3420000}"/>
    <cellStyle name="Monétaire 4 5 2 4 3 2" xfId="10660" xr:uid="{00000000-0005-0000-0000-0000B4420000}"/>
    <cellStyle name="Monétaire 4 5 2 4 3 3" xfId="16346" xr:uid="{00000000-0005-0000-0000-0000B5420000}"/>
    <cellStyle name="Monétaire 4 5 2 4 4" xfId="7690" xr:uid="{00000000-0005-0000-0000-0000B6420000}"/>
    <cellStyle name="Monétaire 4 5 2 4 5" xfId="13376" xr:uid="{00000000-0005-0000-0000-0000B7420000}"/>
    <cellStyle name="Monétaire 4 5 2 5" xfId="2012" xr:uid="{00000000-0005-0000-0000-0000B8420000}"/>
    <cellStyle name="Monétaire 4 5 2 5 2" xfId="3368" xr:uid="{00000000-0005-0000-0000-0000B9420000}"/>
    <cellStyle name="Monétaire 4 5 2 5 2 2" xfId="6340" xr:uid="{00000000-0005-0000-0000-0000BA420000}"/>
    <cellStyle name="Monétaire 4 5 2 5 2 2 2" xfId="12280" xr:uid="{00000000-0005-0000-0000-0000BB420000}"/>
    <cellStyle name="Monétaire 4 5 2 5 2 2 3" xfId="17966" xr:uid="{00000000-0005-0000-0000-0000BC420000}"/>
    <cellStyle name="Monétaire 4 5 2 5 2 3" xfId="9310" xr:uid="{00000000-0005-0000-0000-0000BD420000}"/>
    <cellStyle name="Monétaire 4 5 2 5 2 4" xfId="14996" xr:uid="{00000000-0005-0000-0000-0000BE420000}"/>
    <cellStyle name="Monétaire 4 5 2 5 3" xfId="4990" xr:uid="{00000000-0005-0000-0000-0000BF420000}"/>
    <cellStyle name="Monétaire 4 5 2 5 3 2" xfId="10930" xr:uid="{00000000-0005-0000-0000-0000C0420000}"/>
    <cellStyle name="Monétaire 4 5 2 5 3 3" xfId="16616" xr:uid="{00000000-0005-0000-0000-0000C1420000}"/>
    <cellStyle name="Monétaire 4 5 2 5 4" xfId="7960" xr:uid="{00000000-0005-0000-0000-0000C2420000}"/>
    <cellStyle name="Monétaire 4 5 2 5 5" xfId="13646" xr:uid="{00000000-0005-0000-0000-0000C3420000}"/>
    <cellStyle name="Monétaire 4 5 2 6" xfId="2282" xr:uid="{00000000-0005-0000-0000-0000C4420000}"/>
    <cellStyle name="Monétaire 4 5 2 6 2" xfId="5260" xr:uid="{00000000-0005-0000-0000-0000C5420000}"/>
    <cellStyle name="Monétaire 4 5 2 6 2 2" xfId="11200" xr:uid="{00000000-0005-0000-0000-0000C6420000}"/>
    <cellStyle name="Monétaire 4 5 2 6 2 3" xfId="16886" xr:uid="{00000000-0005-0000-0000-0000C7420000}"/>
    <cellStyle name="Monétaire 4 5 2 6 3" xfId="8230" xr:uid="{00000000-0005-0000-0000-0000C8420000}"/>
    <cellStyle name="Monétaire 4 5 2 6 4" xfId="13916" xr:uid="{00000000-0005-0000-0000-0000C9420000}"/>
    <cellStyle name="Monétaire 4 5 2 7" xfId="3640" xr:uid="{00000000-0005-0000-0000-0000CA420000}"/>
    <cellStyle name="Monétaire 4 5 2 7 2" xfId="9580" xr:uid="{00000000-0005-0000-0000-0000CB420000}"/>
    <cellStyle name="Monétaire 4 5 2 7 3" xfId="15266" xr:uid="{00000000-0005-0000-0000-0000CC420000}"/>
    <cellStyle name="Monétaire 4 5 2 8" xfId="3910" xr:uid="{00000000-0005-0000-0000-0000CD420000}"/>
    <cellStyle name="Monétaire 4 5 2 8 2" xfId="9850" xr:uid="{00000000-0005-0000-0000-0000CE420000}"/>
    <cellStyle name="Monétaire 4 5 2 8 3" xfId="15536" xr:uid="{00000000-0005-0000-0000-0000CF420000}"/>
    <cellStyle name="Monétaire 4 5 2 9" xfId="6610" xr:uid="{00000000-0005-0000-0000-0000D0420000}"/>
    <cellStyle name="Monétaire 4 5 3" xfId="1167" xr:uid="{00000000-0005-0000-0000-0000D1420000}"/>
    <cellStyle name="Monétaire 4 5 3 2" xfId="2551" xr:uid="{00000000-0005-0000-0000-0000D2420000}"/>
    <cellStyle name="Monétaire 4 5 3 2 2" xfId="5529" xr:uid="{00000000-0005-0000-0000-0000D3420000}"/>
    <cellStyle name="Monétaire 4 5 3 2 2 2" xfId="11469" xr:uid="{00000000-0005-0000-0000-0000D4420000}"/>
    <cellStyle name="Monétaire 4 5 3 2 2 3" xfId="17155" xr:uid="{00000000-0005-0000-0000-0000D5420000}"/>
    <cellStyle name="Monétaire 4 5 3 2 3" xfId="8499" xr:uid="{00000000-0005-0000-0000-0000D6420000}"/>
    <cellStyle name="Monétaire 4 5 3 2 4" xfId="14185" xr:uid="{00000000-0005-0000-0000-0000D7420000}"/>
    <cellStyle name="Monétaire 4 5 3 3" xfId="4179" xr:uid="{00000000-0005-0000-0000-0000D8420000}"/>
    <cellStyle name="Monétaire 4 5 3 3 2" xfId="10119" xr:uid="{00000000-0005-0000-0000-0000D9420000}"/>
    <cellStyle name="Monétaire 4 5 3 3 3" xfId="15805" xr:uid="{00000000-0005-0000-0000-0000DA420000}"/>
    <cellStyle name="Monétaire 4 5 3 4" xfId="7149" xr:uid="{00000000-0005-0000-0000-0000DB420000}"/>
    <cellStyle name="Monétaire 4 5 3 5" xfId="12835" xr:uid="{00000000-0005-0000-0000-0000DC420000}"/>
    <cellStyle name="Monétaire 4 5 4" xfId="1437" xr:uid="{00000000-0005-0000-0000-0000DD420000}"/>
    <cellStyle name="Monétaire 4 5 4 2" xfId="2821" xr:uid="{00000000-0005-0000-0000-0000DE420000}"/>
    <cellStyle name="Monétaire 4 5 4 2 2" xfId="5799" xr:uid="{00000000-0005-0000-0000-0000DF420000}"/>
    <cellStyle name="Monétaire 4 5 4 2 2 2" xfId="11739" xr:uid="{00000000-0005-0000-0000-0000E0420000}"/>
    <cellStyle name="Monétaire 4 5 4 2 2 3" xfId="17425" xr:uid="{00000000-0005-0000-0000-0000E1420000}"/>
    <cellStyle name="Monétaire 4 5 4 2 3" xfId="8769" xr:uid="{00000000-0005-0000-0000-0000E2420000}"/>
    <cellStyle name="Monétaire 4 5 4 2 4" xfId="14455" xr:uid="{00000000-0005-0000-0000-0000E3420000}"/>
    <cellStyle name="Monétaire 4 5 4 3" xfId="4449" xr:uid="{00000000-0005-0000-0000-0000E4420000}"/>
    <cellStyle name="Monétaire 4 5 4 3 2" xfId="10389" xr:uid="{00000000-0005-0000-0000-0000E5420000}"/>
    <cellStyle name="Monétaire 4 5 4 3 3" xfId="16075" xr:uid="{00000000-0005-0000-0000-0000E6420000}"/>
    <cellStyle name="Monétaire 4 5 4 4" xfId="7419" xr:uid="{00000000-0005-0000-0000-0000E7420000}"/>
    <cellStyle name="Monétaire 4 5 4 5" xfId="13105" xr:uid="{00000000-0005-0000-0000-0000E8420000}"/>
    <cellStyle name="Monétaire 4 5 5" xfId="1710" xr:uid="{00000000-0005-0000-0000-0000E9420000}"/>
    <cellStyle name="Monétaire 4 5 5 2" xfId="3094" xr:uid="{00000000-0005-0000-0000-0000EA420000}"/>
    <cellStyle name="Monétaire 4 5 5 2 2" xfId="6069" xr:uid="{00000000-0005-0000-0000-0000EB420000}"/>
    <cellStyle name="Monétaire 4 5 5 2 2 2" xfId="12009" xr:uid="{00000000-0005-0000-0000-0000EC420000}"/>
    <cellStyle name="Monétaire 4 5 5 2 2 3" xfId="17695" xr:uid="{00000000-0005-0000-0000-0000ED420000}"/>
    <cellStyle name="Monétaire 4 5 5 2 3" xfId="9039" xr:uid="{00000000-0005-0000-0000-0000EE420000}"/>
    <cellStyle name="Monétaire 4 5 5 2 4" xfId="14725" xr:uid="{00000000-0005-0000-0000-0000EF420000}"/>
    <cellStyle name="Monétaire 4 5 5 3" xfId="4719" xr:uid="{00000000-0005-0000-0000-0000F0420000}"/>
    <cellStyle name="Monétaire 4 5 5 3 2" xfId="10659" xr:uid="{00000000-0005-0000-0000-0000F1420000}"/>
    <cellStyle name="Monétaire 4 5 5 3 3" xfId="16345" xr:uid="{00000000-0005-0000-0000-0000F2420000}"/>
    <cellStyle name="Monétaire 4 5 5 4" xfId="7689" xr:uid="{00000000-0005-0000-0000-0000F3420000}"/>
    <cellStyle name="Monétaire 4 5 5 5" xfId="13375" xr:uid="{00000000-0005-0000-0000-0000F4420000}"/>
    <cellStyle name="Monétaire 4 5 6" xfId="2011" xr:uid="{00000000-0005-0000-0000-0000F5420000}"/>
    <cellStyle name="Monétaire 4 5 6 2" xfId="3367" xr:uid="{00000000-0005-0000-0000-0000F6420000}"/>
    <cellStyle name="Monétaire 4 5 6 2 2" xfId="6339" xr:uid="{00000000-0005-0000-0000-0000F7420000}"/>
    <cellStyle name="Monétaire 4 5 6 2 2 2" xfId="12279" xr:uid="{00000000-0005-0000-0000-0000F8420000}"/>
    <cellStyle name="Monétaire 4 5 6 2 2 3" xfId="17965" xr:uid="{00000000-0005-0000-0000-0000F9420000}"/>
    <cellStyle name="Monétaire 4 5 6 2 3" xfId="9309" xr:uid="{00000000-0005-0000-0000-0000FA420000}"/>
    <cellStyle name="Monétaire 4 5 6 2 4" xfId="14995" xr:uid="{00000000-0005-0000-0000-0000FB420000}"/>
    <cellStyle name="Monétaire 4 5 6 3" xfId="4989" xr:uid="{00000000-0005-0000-0000-0000FC420000}"/>
    <cellStyle name="Monétaire 4 5 6 3 2" xfId="10929" xr:uid="{00000000-0005-0000-0000-0000FD420000}"/>
    <cellStyle name="Monétaire 4 5 6 3 3" xfId="16615" xr:uid="{00000000-0005-0000-0000-0000FE420000}"/>
    <cellStyle name="Monétaire 4 5 6 4" xfId="7959" xr:uid="{00000000-0005-0000-0000-0000FF420000}"/>
    <cellStyle name="Monétaire 4 5 6 5" xfId="13645" xr:uid="{00000000-0005-0000-0000-000000430000}"/>
    <cellStyle name="Monétaire 4 5 7" xfId="2281" xr:uid="{00000000-0005-0000-0000-000001430000}"/>
    <cellStyle name="Monétaire 4 5 7 2" xfId="5259" xr:uid="{00000000-0005-0000-0000-000002430000}"/>
    <cellStyle name="Monétaire 4 5 7 2 2" xfId="11199" xr:uid="{00000000-0005-0000-0000-000003430000}"/>
    <cellStyle name="Monétaire 4 5 7 2 3" xfId="16885" xr:uid="{00000000-0005-0000-0000-000004430000}"/>
    <cellStyle name="Monétaire 4 5 7 3" xfId="8229" xr:uid="{00000000-0005-0000-0000-000005430000}"/>
    <cellStyle name="Monétaire 4 5 7 4" xfId="13915" xr:uid="{00000000-0005-0000-0000-000006430000}"/>
    <cellStyle name="Monétaire 4 5 8" xfId="3639" xr:uid="{00000000-0005-0000-0000-000007430000}"/>
    <cellStyle name="Monétaire 4 5 8 2" xfId="9579" xr:uid="{00000000-0005-0000-0000-000008430000}"/>
    <cellStyle name="Monétaire 4 5 8 3" xfId="15265" xr:uid="{00000000-0005-0000-0000-000009430000}"/>
    <cellStyle name="Monétaire 4 5 9" xfId="3909" xr:uid="{00000000-0005-0000-0000-00000A430000}"/>
    <cellStyle name="Monétaire 4 5 9 2" xfId="9849" xr:uid="{00000000-0005-0000-0000-00000B430000}"/>
    <cellStyle name="Monétaire 4 5 9 3" xfId="15535" xr:uid="{00000000-0005-0000-0000-00000C430000}"/>
    <cellStyle name="Monétaire 4 6" xfId="729" xr:uid="{00000000-0005-0000-0000-00000D430000}"/>
    <cellStyle name="Monétaire 4 6 10" xfId="6881" xr:uid="{00000000-0005-0000-0000-00000E430000}"/>
    <cellStyle name="Monétaire 4 6 11" xfId="12552" xr:uid="{00000000-0005-0000-0000-00000F430000}"/>
    <cellStyle name="Monétaire 4 6 2" xfId="1169" xr:uid="{00000000-0005-0000-0000-000010430000}"/>
    <cellStyle name="Monétaire 4 6 2 2" xfId="2553" xr:uid="{00000000-0005-0000-0000-000011430000}"/>
    <cellStyle name="Monétaire 4 6 2 2 2" xfId="5531" xr:uid="{00000000-0005-0000-0000-000012430000}"/>
    <cellStyle name="Monétaire 4 6 2 2 2 2" xfId="11471" xr:uid="{00000000-0005-0000-0000-000013430000}"/>
    <cellStyle name="Monétaire 4 6 2 2 2 3" xfId="17157" xr:uid="{00000000-0005-0000-0000-000014430000}"/>
    <cellStyle name="Monétaire 4 6 2 2 3" xfId="8501" xr:uid="{00000000-0005-0000-0000-000015430000}"/>
    <cellStyle name="Monétaire 4 6 2 2 4" xfId="14187" xr:uid="{00000000-0005-0000-0000-000016430000}"/>
    <cellStyle name="Monétaire 4 6 2 3" xfId="4181" xr:uid="{00000000-0005-0000-0000-000017430000}"/>
    <cellStyle name="Monétaire 4 6 2 3 2" xfId="10121" xr:uid="{00000000-0005-0000-0000-000018430000}"/>
    <cellStyle name="Monétaire 4 6 2 3 3" xfId="15807" xr:uid="{00000000-0005-0000-0000-000019430000}"/>
    <cellStyle name="Monétaire 4 6 2 4" xfId="7151" xr:uid="{00000000-0005-0000-0000-00001A430000}"/>
    <cellStyle name="Monétaire 4 6 2 5" xfId="12837" xr:uid="{00000000-0005-0000-0000-00001B430000}"/>
    <cellStyle name="Monétaire 4 6 3" xfId="1439" xr:uid="{00000000-0005-0000-0000-00001C430000}"/>
    <cellStyle name="Monétaire 4 6 3 2" xfId="2823" xr:uid="{00000000-0005-0000-0000-00001D430000}"/>
    <cellStyle name="Monétaire 4 6 3 2 2" xfId="5801" xr:uid="{00000000-0005-0000-0000-00001E430000}"/>
    <cellStyle name="Monétaire 4 6 3 2 2 2" xfId="11741" xr:uid="{00000000-0005-0000-0000-00001F430000}"/>
    <cellStyle name="Monétaire 4 6 3 2 2 3" xfId="17427" xr:uid="{00000000-0005-0000-0000-000020430000}"/>
    <cellStyle name="Monétaire 4 6 3 2 3" xfId="8771" xr:uid="{00000000-0005-0000-0000-000021430000}"/>
    <cellStyle name="Monétaire 4 6 3 2 4" xfId="14457" xr:uid="{00000000-0005-0000-0000-000022430000}"/>
    <cellStyle name="Monétaire 4 6 3 3" xfId="4451" xr:uid="{00000000-0005-0000-0000-000023430000}"/>
    <cellStyle name="Monétaire 4 6 3 3 2" xfId="10391" xr:uid="{00000000-0005-0000-0000-000024430000}"/>
    <cellStyle name="Monétaire 4 6 3 3 3" xfId="16077" xr:uid="{00000000-0005-0000-0000-000025430000}"/>
    <cellStyle name="Monétaire 4 6 3 4" xfId="7421" xr:uid="{00000000-0005-0000-0000-000026430000}"/>
    <cellStyle name="Monétaire 4 6 3 5" xfId="13107" xr:uid="{00000000-0005-0000-0000-000027430000}"/>
    <cellStyle name="Monétaire 4 6 4" xfId="1712" xr:uid="{00000000-0005-0000-0000-000028430000}"/>
    <cellStyle name="Monétaire 4 6 4 2" xfId="3096" xr:uid="{00000000-0005-0000-0000-000029430000}"/>
    <cellStyle name="Monétaire 4 6 4 2 2" xfId="6071" xr:uid="{00000000-0005-0000-0000-00002A430000}"/>
    <cellStyle name="Monétaire 4 6 4 2 2 2" xfId="12011" xr:uid="{00000000-0005-0000-0000-00002B430000}"/>
    <cellStyle name="Monétaire 4 6 4 2 2 3" xfId="17697" xr:uid="{00000000-0005-0000-0000-00002C430000}"/>
    <cellStyle name="Monétaire 4 6 4 2 3" xfId="9041" xr:uid="{00000000-0005-0000-0000-00002D430000}"/>
    <cellStyle name="Monétaire 4 6 4 2 4" xfId="14727" xr:uid="{00000000-0005-0000-0000-00002E430000}"/>
    <cellStyle name="Monétaire 4 6 4 3" xfId="4721" xr:uid="{00000000-0005-0000-0000-00002F430000}"/>
    <cellStyle name="Monétaire 4 6 4 3 2" xfId="10661" xr:uid="{00000000-0005-0000-0000-000030430000}"/>
    <cellStyle name="Monétaire 4 6 4 3 3" xfId="16347" xr:uid="{00000000-0005-0000-0000-000031430000}"/>
    <cellStyle name="Monétaire 4 6 4 4" xfId="7691" xr:uid="{00000000-0005-0000-0000-000032430000}"/>
    <cellStyle name="Monétaire 4 6 4 5" xfId="13377" xr:uid="{00000000-0005-0000-0000-000033430000}"/>
    <cellStyle name="Monétaire 4 6 5" xfId="2013" xr:uid="{00000000-0005-0000-0000-000034430000}"/>
    <cellStyle name="Monétaire 4 6 5 2" xfId="3369" xr:uid="{00000000-0005-0000-0000-000035430000}"/>
    <cellStyle name="Monétaire 4 6 5 2 2" xfId="6341" xr:uid="{00000000-0005-0000-0000-000036430000}"/>
    <cellStyle name="Monétaire 4 6 5 2 2 2" xfId="12281" xr:uid="{00000000-0005-0000-0000-000037430000}"/>
    <cellStyle name="Monétaire 4 6 5 2 2 3" xfId="17967" xr:uid="{00000000-0005-0000-0000-000038430000}"/>
    <cellStyle name="Monétaire 4 6 5 2 3" xfId="9311" xr:uid="{00000000-0005-0000-0000-000039430000}"/>
    <cellStyle name="Monétaire 4 6 5 2 4" xfId="14997" xr:uid="{00000000-0005-0000-0000-00003A430000}"/>
    <cellStyle name="Monétaire 4 6 5 3" xfId="4991" xr:uid="{00000000-0005-0000-0000-00003B430000}"/>
    <cellStyle name="Monétaire 4 6 5 3 2" xfId="10931" xr:uid="{00000000-0005-0000-0000-00003C430000}"/>
    <cellStyle name="Monétaire 4 6 5 3 3" xfId="16617" xr:uid="{00000000-0005-0000-0000-00003D430000}"/>
    <cellStyle name="Monétaire 4 6 5 4" xfId="7961" xr:uid="{00000000-0005-0000-0000-00003E430000}"/>
    <cellStyle name="Monétaire 4 6 5 5" xfId="13647" xr:uid="{00000000-0005-0000-0000-00003F430000}"/>
    <cellStyle name="Monétaire 4 6 6" xfId="2283" xr:uid="{00000000-0005-0000-0000-000040430000}"/>
    <cellStyle name="Monétaire 4 6 6 2" xfId="5261" xr:uid="{00000000-0005-0000-0000-000041430000}"/>
    <cellStyle name="Monétaire 4 6 6 2 2" xfId="11201" xr:uid="{00000000-0005-0000-0000-000042430000}"/>
    <cellStyle name="Monétaire 4 6 6 2 3" xfId="16887" xr:uid="{00000000-0005-0000-0000-000043430000}"/>
    <cellStyle name="Monétaire 4 6 6 3" xfId="8231" xr:uid="{00000000-0005-0000-0000-000044430000}"/>
    <cellStyle name="Monétaire 4 6 6 4" xfId="13917" xr:uid="{00000000-0005-0000-0000-000045430000}"/>
    <cellStyle name="Monétaire 4 6 7" xfId="3641" xr:uid="{00000000-0005-0000-0000-000046430000}"/>
    <cellStyle name="Monétaire 4 6 7 2" xfId="9581" xr:uid="{00000000-0005-0000-0000-000047430000}"/>
    <cellStyle name="Monétaire 4 6 7 3" xfId="15267" xr:uid="{00000000-0005-0000-0000-000048430000}"/>
    <cellStyle name="Monétaire 4 6 8" xfId="3911" xr:uid="{00000000-0005-0000-0000-000049430000}"/>
    <cellStyle name="Monétaire 4 6 8 2" xfId="9851" xr:uid="{00000000-0005-0000-0000-00004A430000}"/>
    <cellStyle name="Monétaire 4 6 8 3" xfId="15537" xr:uid="{00000000-0005-0000-0000-00004B430000}"/>
    <cellStyle name="Monétaire 4 6 9" xfId="6611" xr:uid="{00000000-0005-0000-0000-00004C430000}"/>
    <cellStyle name="Monétaire 4 7" xfId="1154" xr:uid="{00000000-0005-0000-0000-00004D430000}"/>
    <cellStyle name="Monétaire 4 7 2" xfId="2538" xr:uid="{00000000-0005-0000-0000-00004E430000}"/>
    <cellStyle name="Monétaire 4 7 2 2" xfId="5516" xr:uid="{00000000-0005-0000-0000-00004F430000}"/>
    <cellStyle name="Monétaire 4 7 2 2 2" xfId="11456" xr:uid="{00000000-0005-0000-0000-000050430000}"/>
    <cellStyle name="Monétaire 4 7 2 2 3" xfId="17142" xr:uid="{00000000-0005-0000-0000-000051430000}"/>
    <cellStyle name="Monétaire 4 7 2 3" xfId="8486" xr:uid="{00000000-0005-0000-0000-000052430000}"/>
    <cellStyle name="Monétaire 4 7 2 4" xfId="14172" xr:uid="{00000000-0005-0000-0000-000053430000}"/>
    <cellStyle name="Monétaire 4 7 3" xfId="4166" xr:uid="{00000000-0005-0000-0000-000054430000}"/>
    <cellStyle name="Monétaire 4 7 3 2" xfId="10106" xr:uid="{00000000-0005-0000-0000-000055430000}"/>
    <cellStyle name="Monétaire 4 7 3 3" xfId="15792" xr:uid="{00000000-0005-0000-0000-000056430000}"/>
    <cellStyle name="Monétaire 4 7 4" xfId="7136" xr:uid="{00000000-0005-0000-0000-000057430000}"/>
    <cellStyle name="Monétaire 4 7 5" xfId="12822" xr:uid="{00000000-0005-0000-0000-000058430000}"/>
    <cellStyle name="Monétaire 4 8" xfId="1424" xr:uid="{00000000-0005-0000-0000-000059430000}"/>
    <cellStyle name="Monétaire 4 8 2" xfId="2808" xr:uid="{00000000-0005-0000-0000-00005A430000}"/>
    <cellStyle name="Monétaire 4 8 2 2" xfId="5786" xr:uid="{00000000-0005-0000-0000-00005B430000}"/>
    <cellStyle name="Monétaire 4 8 2 2 2" xfId="11726" xr:uid="{00000000-0005-0000-0000-00005C430000}"/>
    <cellStyle name="Monétaire 4 8 2 2 3" xfId="17412" xr:uid="{00000000-0005-0000-0000-00005D430000}"/>
    <cellStyle name="Monétaire 4 8 2 3" xfId="8756" xr:uid="{00000000-0005-0000-0000-00005E430000}"/>
    <cellStyle name="Monétaire 4 8 2 4" xfId="14442" xr:uid="{00000000-0005-0000-0000-00005F430000}"/>
    <cellStyle name="Monétaire 4 8 3" xfId="4436" xr:uid="{00000000-0005-0000-0000-000060430000}"/>
    <cellStyle name="Monétaire 4 8 3 2" xfId="10376" xr:uid="{00000000-0005-0000-0000-000061430000}"/>
    <cellStyle name="Monétaire 4 8 3 3" xfId="16062" xr:uid="{00000000-0005-0000-0000-000062430000}"/>
    <cellStyle name="Monétaire 4 8 4" xfId="7406" xr:uid="{00000000-0005-0000-0000-000063430000}"/>
    <cellStyle name="Monétaire 4 8 5" xfId="13092" xr:uid="{00000000-0005-0000-0000-000064430000}"/>
    <cellStyle name="Monétaire 4 9" xfId="1697" xr:uid="{00000000-0005-0000-0000-000065430000}"/>
    <cellStyle name="Monétaire 4 9 2" xfId="3081" xr:uid="{00000000-0005-0000-0000-000066430000}"/>
    <cellStyle name="Monétaire 4 9 2 2" xfId="6056" xr:uid="{00000000-0005-0000-0000-000067430000}"/>
    <cellStyle name="Monétaire 4 9 2 2 2" xfId="11996" xr:uid="{00000000-0005-0000-0000-000068430000}"/>
    <cellStyle name="Monétaire 4 9 2 2 3" xfId="17682" xr:uid="{00000000-0005-0000-0000-000069430000}"/>
    <cellStyle name="Monétaire 4 9 2 3" xfId="9026" xr:uid="{00000000-0005-0000-0000-00006A430000}"/>
    <cellStyle name="Monétaire 4 9 2 4" xfId="14712" xr:uid="{00000000-0005-0000-0000-00006B430000}"/>
    <cellStyle name="Monétaire 4 9 3" xfId="4706" xr:uid="{00000000-0005-0000-0000-00006C430000}"/>
    <cellStyle name="Monétaire 4 9 3 2" xfId="10646" xr:uid="{00000000-0005-0000-0000-00006D430000}"/>
    <cellStyle name="Monétaire 4 9 3 3" xfId="16332" xr:uid="{00000000-0005-0000-0000-00006E430000}"/>
    <cellStyle name="Monétaire 4 9 4" xfId="7676" xr:uid="{00000000-0005-0000-0000-00006F430000}"/>
    <cellStyle name="Monétaire 4 9 5" xfId="13362" xr:uid="{00000000-0005-0000-0000-000070430000}"/>
    <cellStyle name="Monétaire 5" xfId="730" xr:uid="{00000000-0005-0000-0000-000071430000}"/>
    <cellStyle name="Monétaire 5 10" xfId="3642" xr:uid="{00000000-0005-0000-0000-000072430000}"/>
    <cellStyle name="Monétaire 5 10 2" xfId="9582" xr:uid="{00000000-0005-0000-0000-000073430000}"/>
    <cellStyle name="Monétaire 5 10 3" xfId="15268" xr:uid="{00000000-0005-0000-0000-000074430000}"/>
    <cellStyle name="Monétaire 5 11" xfId="3912" xr:uid="{00000000-0005-0000-0000-000075430000}"/>
    <cellStyle name="Monétaire 5 11 2" xfId="9852" xr:uid="{00000000-0005-0000-0000-000076430000}"/>
    <cellStyle name="Monétaire 5 11 3" xfId="15538" xr:uid="{00000000-0005-0000-0000-000077430000}"/>
    <cellStyle name="Monétaire 5 12" xfId="6612" xr:uid="{00000000-0005-0000-0000-000078430000}"/>
    <cellStyle name="Monétaire 5 13" xfId="6882" xr:uid="{00000000-0005-0000-0000-000079430000}"/>
    <cellStyle name="Monétaire 5 14" xfId="12553" xr:uid="{00000000-0005-0000-0000-00007A430000}"/>
    <cellStyle name="Monétaire 5 2" xfId="731" xr:uid="{00000000-0005-0000-0000-00007B430000}"/>
    <cellStyle name="Monétaire 5 2 10" xfId="6613" xr:uid="{00000000-0005-0000-0000-00007C430000}"/>
    <cellStyle name="Monétaire 5 2 11" xfId="6883" xr:uid="{00000000-0005-0000-0000-00007D430000}"/>
    <cellStyle name="Monétaire 5 2 12" xfId="12554" xr:uid="{00000000-0005-0000-0000-00007E430000}"/>
    <cellStyle name="Monétaire 5 2 2" xfId="732" xr:uid="{00000000-0005-0000-0000-00007F430000}"/>
    <cellStyle name="Monétaire 5 2 2 10" xfId="6884" xr:uid="{00000000-0005-0000-0000-000080430000}"/>
    <cellStyle name="Monétaire 5 2 2 11" xfId="12555" xr:uid="{00000000-0005-0000-0000-000081430000}"/>
    <cellStyle name="Monétaire 5 2 2 2" xfId="1172" xr:uid="{00000000-0005-0000-0000-000082430000}"/>
    <cellStyle name="Monétaire 5 2 2 2 2" xfId="2556" xr:uid="{00000000-0005-0000-0000-000083430000}"/>
    <cellStyle name="Monétaire 5 2 2 2 2 2" xfId="5534" xr:uid="{00000000-0005-0000-0000-000084430000}"/>
    <cellStyle name="Monétaire 5 2 2 2 2 2 2" xfId="11474" xr:uid="{00000000-0005-0000-0000-000085430000}"/>
    <cellStyle name="Monétaire 5 2 2 2 2 2 3" xfId="17160" xr:uid="{00000000-0005-0000-0000-000086430000}"/>
    <cellStyle name="Monétaire 5 2 2 2 2 3" xfId="8504" xr:uid="{00000000-0005-0000-0000-000087430000}"/>
    <cellStyle name="Monétaire 5 2 2 2 2 4" xfId="14190" xr:uid="{00000000-0005-0000-0000-000088430000}"/>
    <cellStyle name="Monétaire 5 2 2 2 3" xfId="4184" xr:uid="{00000000-0005-0000-0000-000089430000}"/>
    <cellStyle name="Monétaire 5 2 2 2 3 2" xfId="10124" xr:uid="{00000000-0005-0000-0000-00008A430000}"/>
    <cellStyle name="Monétaire 5 2 2 2 3 3" xfId="15810" xr:uid="{00000000-0005-0000-0000-00008B430000}"/>
    <cellStyle name="Monétaire 5 2 2 2 4" xfId="7154" xr:uid="{00000000-0005-0000-0000-00008C430000}"/>
    <cellStyle name="Monétaire 5 2 2 2 5" xfId="12840" xr:uid="{00000000-0005-0000-0000-00008D430000}"/>
    <cellStyle name="Monétaire 5 2 2 3" xfId="1442" xr:uid="{00000000-0005-0000-0000-00008E430000}"/>
    <cellStyle name="Monétaire 5 2 2 3 2" xfId="2826" xr:uid="{00000000-0005-0000-0000-00008F430000}"/>
    <cellStyle name="Monétaire 5 2 2 3 2 2" xfId="5804" xr:uid="{00000000-0005-0000-0000-000090430000}"/>
    <cellStyle name="Monétaire 5 2 2 3 2 2 2" xfId="11744" xr:uid="{00000000-0005-0000-0000-000091430000}"/>
    <cellStyle name="Monétaire 5 2 2 3 2 2 3" xfId="17430" xr:uid="{00000000-0005-0000-0000-000092430000}"/>
    <cellStyle name="Monétaire 5 2 2 3 2 3" xfId="8774" xr:uid="{00000000-0005-0000-0000-000093430000}"/>
    <cellStyle name="Monétaire 5 2 2 3 2 4" xfId="14460" xr:uid="{00000000-0005-0000-0000-000094430000}"/>
    <cellStyle name="Monétaire 5 2 2 3 3" xfId="4454" xr:uid="{00000000-0005-0000-0000-000095430000}"/>
    <cellStyle name="Monétaire 5 2 2 3 3 2" xfId="10394" xr:uid="{00000000-0005-0000-0000-000096430000}"/>
    <cellStyle name="Monétaire 5 2 2 3 3 3" xfId="16080" xr:uid="{00000000-0005-0000-0000-000097430000}"/>
    <cellStyle name="Monétaire 5 2 2 3 4" xfId="7424" xr:uid="{00000000-0005-0000-0000-000098430000}"/>
    <cellStyle name="Monétaire 5 2 2 3 5" xfId="13110" xr:uid="{00000000-0005-0000-0000-000099430000}"/>
    <cellStyle name="Monétaire 5 2 2 4" xfId="1715" xr:uid="{00000000-0005-0000-0000-00009A430000}"/>
    <cellStyle name="Monétaire 5 2 2 4 2" xfId="3099" xr:uid="{00000000-0005-0000-0000-00009B430000}"/>
    <cellStyle name="Monétaire 5 2 2 4 2 2" xfId="6074" xr:uid="{00000000-0005-0000-0000-00009C430000}"/>
    <cellStyle name="Monétaire 5 2 2 4 2 2 2" xfId="12014" xr:uid="{00000000-0005-0000-0000-00009D430000}"/>
    <cellStyle name="Monétaire 5 2 2 4 2 2 3" xfId="17700" xr:uid="{00000000-0005-0000-0000-00009E430000}"/>
    <cellStyle name="Monétaire 5 2 2 4 2 3" xfId="9044" xr:uid="{00000000-0005-0000-0000-00009F430000}"/>
    <cellStyle name="Monétaire 5 2 2 4 2 4" xfId="14730" xr:uid="{00000000-0005-0000-0000-0000A0430000}"/>
    <cellStyle name="Monétaire 5 2 2 4 3" xfId="4724" xr:uid="{00000000-0005-0000-0000-0000A1430000}"/>
    <cellStyle name="Monétaire 5 2 2 4 3 2" xfId="10664" xr:uid="{00000000-0005-0000-0000-0000A2430000}"/>
    <cellStyle name="Monétaire 5 2 2 4 3 3" xfId="16350" xr:uid="{00000000-0005-0000-0000-0000A3430000}"/>
    <cellStyle name="Monétaire 5 2 2 4 4" xfId="7694" xr:uid="{00000000-0005-0000-0000-0000A4430000}"/>
    <cellStyle name="Monétaire 5 2 2 4 5" xfId="13380" xr:uid="{00000000-0005-0000-0000-0000A5430000}"/>
    <cellStyle name="Monétaire 5 2 2 5" xfId="2016" xr:uid="{00000000-0005-0000-0000-0000A6430000}"/>
    <cellStyle name="Monétaire 5 2 2 5 2" xfId="3372" xr:uid="{00000000-0005-0000-0000-0000A7430000}"/>
    <cellStyle name="Monétaire 5 2 2 5 2 2" xfId="6344" xr:uid="{00000000-0005-0000-0000-0000A8430000}"/>
    <cellStyle name="Monétaire 5 2 2 5 2 2 2" xfId="12284" xr:uid="{00000000-0005-0000-0000-0000A9430000}"/>
    <cellStyle name="Monétaire 5 2 2 5 2 2 3" xfId="17970" xr:uid="{00000000-0005-0000-0000-0000AA430000}"/>
    <cellStyle name="Monétaire 5 2 2 5 2 3" xfId="9314" xr:uid="{00000000-0005-0000-0000-0000AB430000}"/>
    <cellStyle name="Monétaire 5 2 2 5 2 4" xfId="15000" xr:uid="{00000000-0005-0000-0000-0000AC430000}"/>
    <cellStyle name="Monétaire 5 2 2 5 3" xfId="4994" xr:uid="{00000000-0005-0000-0000-0000AD430000}"/>
    <cellStyle name="Monétaire 5 2 2 5 3 2" xfId="10934" xr:uid="{00000000-0005-0000-0000-0000AE430000}"/>
    <cellStyle name="Monétaire 5 2 2 5 3 3" xfId="16620" xr:uid="{00000000-0005-0000-0000-0000AF430000}"/>
    <cellStyle name="Monétaire 5 2 2 5 4" xfId="7964" xr:uid="{00000000-0005-0000-0000-0000B0430000}"/>
    <cellStyle name="Monétaire 5 2 2 5 5" xfId="13650" xr:uid="{00000000-0005-0000-0000-0000B1430000}"/>
    <cellStyle name="Monétaire 5 2 2 6" xfId="2286" xr:uid="{00000000-0005-0000-0000-0000B2430000}"/>
    <cellStyle name="Monétaire 5 2 2 6 2" xfId="5264" xr:uid="{00000000-0005-0000-0000-0000B3430000}"/>
    <cellStyle name="Monétaire 5 2 2 6 2 2" xfId="11204" xr:uid="{00000000-0005-0000-0000-0000B4430000}"/>
    <cellStyle name="Monétaire 5 2 2 6 2 3" xfId="16890" xr:uid="{00000000-0005-0000-0000-0000B5430000}"/>
    <cellStyle name="Monétaire 5 2 2 6 3" xfId="8234" xr:uid="{00000000-0005-0000-0000-0000B6430000}"/>
    <cellStyle name="Monétaire 5 2 2 6 4" xfId="13920" xr:uid="{00000000-0005-0000-0000-0000B7430000}"/>
    <cellStyle name="Monétaire 5 2 2 7" xfId="3644" xr:uid="{00000000-0005-0000-0000-0000B8430000}"/>
    <cellStyle name="Monétaire 5 2 2 7 2" xfId="9584" xr:uid="{00000000-0005-0000-0000-0000B9430000}"/>
    <cellStyle name="Monétaire 5 2 2 7 3" xfId="15270" xr:uid="{00000000-0005-0000-0000-0000BA430000}"/>
    <cellStyle name="Monétaire 5 2 2 8" xfId="3914" xr:uid="{00000000-0005-0000-0000-0000BB430000}"/>
    <cellStyle name="Monétaire 5 2 2 8 2" xfId="9854" xr:uid="{00000000-0005-0000-0000-0000BC430000}"/>
    <cellStyle name="Monétaire 5 2 2 8 3" xfId="15540" xr:uid="{00000000-0005-0000-0000-0000BD430000}"/>
    <cellStyle name="Monétaire 5 2 2 9" xfId="6614" xr:uid="{00000000-0005-0000-0000-0000BE430000}"/>
    <cellStyle name="Monétaire 5 2 3" xfId="1171" xr:uid="{00000000-0005-0000-0000-0000BF430000}"/>
    <cellStyle name="Monétaire 5 2 3 2" xfId="2555" xr:uid="{00000000-0005-0000-0000-0000C0430000}"/>
    <cellStyle name="Monétaire 5 2 3 2 2" xfId="5533" xr:uid="{00000000-0005-0000-0000-0000C1430000}"/>
    <cellStyle name="Monétaire 5 2 3 2 2 2" xfId="11473" xr:uid="{00000000-0005-0000-0000-0000C2430000}"/>
    <cellStyle name="Monétaire 5 2 3 2 2 3" xfId="17159" xr:uid="{00000000-0005-0000-0000-0000C3430000}"/>
    <cellStyle name="Monétaire 5 2 3 2 3" xfId="8503" xr:uid="{00000000-0005-0000-0000-0000C4430000}"/>
    <cellStyle name="Monétaire 5 2 3 2 4" xfId="14189" xr:uid="{00000000-0005-0000-0000-0000C5430000}"/>
    <cellStyle name="Monétaire 5 2 3 3" xfId="4183" xr:uid="{00000000-0005-0000-0000-0000C6430000}"/>
    <cellStyle name="Monétaire 5 2 3 3 2" xfId="10123" xr:uid="{00000000-0005-0000-0000-0000C7430000}"/>
    <cellStyle name="Monétaire 5 2 3 3 3" xfId="15809" xr:uid="{00000000-0005-0000-0000-0000C8430000}"/>
    <cellStyle name="Monétaire 5 2 3 4" xfId="7153" xr:uid="{00000000-0005-0000-0000-0000C9430000}"/>
    <cellStyle name="Monétaire 5 2 3 5" xfId="12839" xr:uid="{00000000-0005-0000-0000-0000CA430000}"/>
    <cellStyle name="Monétaire 5 2 4" xfId="1441" xr:uid="{00000000-0005-0000-0000-0000CB430000}"/>
    <cellStyle name="Monétaire 5 2 4 2" xfId="2825" xr:uid="{00000000-0005-0000-0000-0000CC430000}"/>
    <cellStyle name="Monétaire 5 2 4 2 2" xfId="5803" xr:uid="{00000000-0005-0000-0000-0000CD430000}"/>
    <cellStyle name="Monétaire 5 2 4 2 2 2" xfId="11743" xr:uid="{00000000-0005-0000-0000-0000CE430000}"/>
    <cellStyle name="Monétaire 5 2 4 2 2 3" xfId="17429" xr:uid="{00000000-0005-0000-0000-0000CF430000}"/>
    <cellStyle name="Monétaire 5 2 4 2 3" xfId="8773" xr:uid="{00000000-0005-0000-0000-0000D0430000}"/>
    <cellStyle name="Monétaire 5 2 4 2 4" xfId="14459" xr:uid="{00000000-0005-0000-0000-0000D1430000}"/>
    <cellStyle name="Monétaire 5 2 4 3" xfId="4453" xr:uid="{00000000-0005-0000-0000-0000D2430000}"/>
    <cellStyle name="Monétaire 5 2 4 3 2" xfId="10393" xr:uid="{00000000-0005-0000-0000-0000D3430000}"/>
    <cellStyle name="Monétaire 5 2 4 3 3" xfId="16079" xr:uid="{00000000-0005-0000-0000-0000D4430000}"/>
    <cellStyle name="Monétaire 5 2 4 4" xfId="7423" xr:uid="{00000000-0005-0000-0000-0000D5430000}"/>
    <cellStyle name="Monétaire 5 2 4 5" xfId="13109" xr:uid="{00000000-0005-0000-0000-0000D6430000}"/>
    <cellStyle name="Monétaire 5 2 5" xfId="1714" xr:uid="{00000000-0005-0000-0000-0000D7430000}"/>
    <cellStyle name="Monétaire 5 2 5 2" xfId="3098" xr:uid="{00000000-0005-0000-0000-0000D8430000}"/>
    <cellStyle name="Monétaire 5 2 5 2 2" xfId="6073" xr:uid="{00000000-0005-0000-0000-0000D9430000}"/>
    <cellStyle name="Monétaire 5 2 5 2 2 2" xfId="12013" xr:uid="{00000000-0005-0000-0000-0000DA430000}"/>
    <cellStyle name="Monétaire 5 2 5 2 2 3" xfId="17699" xr:uid="{00000000-0005-0000-0000-0000DB430000}"/>
    <cellStyle name="Monétaire 5 2 5 2 3" xfId="9043" xr:uid="{00000000-0005-0000-0000-0000DC430000}"/>
    <cellStyle name="Monétaire 5 2 5 2 4" xfId="14729" xr:uid="{00000000-0005-0000-0000-0000DD430000}"/>
    <cellStyle name="Monétaire 5 2 5 3" xfId="4723" xr:uid="{00000000-0005-0000-0000-0000DE430000}"/>
    <cellStyle name="Monétaire 5 2 5 3 2" xfId="10663" xr:uid="{00000000-0005-0000-0000-0000DF430000}"/>
    <cellStyle name="Monétaire 5 2 5 3 3" xfId="16349" xr:uid="{00000000-0005-0000-0000-0000E0430000}"/>
    <cellStyle name="Monétaire 5 2 5 4" xfId="7693" xr:uid="{00000000-0005-0000-0000-0000E1430000}"/>
    <cellStyle name="Monétaire 5 2 5 5" xfId="13379" xr:uid="{00000000-0005-0000-0000-0000E2430000}"/>
    <cellStyle name="Monétaire 5 2 6" xfId="2015" xr:uid="{00000000-0005-0000-0000-0000E3430000}"/>
    <cellStyle name="Monétaire 5 2 6 2" xfId="3371" xr:uid="{00000000-0005-0000-0000-0000E4430000}"/>
    <cellStyle name="Monétaire 5 2 6 2 2" xfId="6343" xr:uid="{00000000-0005-0000-0000-0000E5430000}"/>
    <cellStyle name="Monétaire 5 2 6 2 2 2" xfId="12283" xr:uid="{00000000-0005-0000-0000-0000E6430000}"/>
    <cellStyle name="Monétaire 5 2 6 2 2 3" xfId="17969" xr:uid="{00000000-0005-0000-0000-0000E7430000}"/>
    <cellStyle name="Monétaire 5 2 6 2 3" xfId="9313" xr:uid="{00000000-0005-0000-0000-0000E8430000}"/>
    <cellStyle name="Monétaire 5 2 6 2 4" xfId="14999" xr:uid="{00000000-0005-0000-0000-0000E9430000}"/>
    <cellStyle name="Monétaire 5 2 6 3" xfId="4993" xr:uid="{00000000-0005-0000-0000-0000EA430000}"/>
    <cellStyle name="Monétaire 5 2 6 3 2" xfId="10933" xr:uid="{00000000-0005-0000-0000-0000EB430000}"/>
    <cellStyle name="Monétaire 5 2 6 3 3" xfId="16619" xr:uid="{00000000-0005-0000-0000-0000EC430000}"/>
    <cellStyle name="Monétaire 5 2 6 4" xfId="7963" xr:uid="{00000000-0005-0000-0000-0000ED430000}"/>
    <cellStyle name="Monétaire 5 2 6 5" xfId="13649" xr:uid="{00000000-0005-0000-0000-0000EE430000}"/>
    <cellStyle name="Monétaire 5 2 7" xfId="2285" xr:uid="{00000000-0005-0000-0000-0000EF430000}"/>
    <cellStyle name="Monétaire 5 2 7 2" xfId="5263" xr:uid="{00000000-0005-0000-0000-0000F0430000}"/>
    <cellStyle name="Monétaire 5 2 7 2 2" xfId="11203" xr:uid="{00000000-0005-0000-0000-0000F1430000}"/>
    <cellStyle name="Monétaire 5 2 7 2 3" xfId="16889" xr:uid="{00000000-0005-0000-0000-0000F2430000}"/>
    <cellStyle name="Monétaire 5 2 7 3" xfId="8233" xr:uid="{00000000-0005-0000-0000-0000F3430000}"/>
    <cellStyle name="Monétaire 5 2 7 4" xfId="13919" xr:uid="{00000000-0005-0000-0000-0000F4430000}"/>
    <cellStyle name="Monétaire 5 2 8" xfId="3643" xr:uid="{00000000-0005-0000-0000-0000F5430000}"/>
    <cellStyle name="Monétaire 5 2 8 2" xfId="9583" xr:uid="{00000000-0005-0000-0000-0000F6430000}"/>
    <cellStyle name="Monétaire 5 2 8 3" xfId="15269" xr:uid="{00000000-0005-0000-0000-0000F7430000}"/>
    <cellStyle name="Monétaire 5 2 9" xfId="3913" xr:uid="{00000000-0005-0000-0000-0000F8430000}"/>
    <cellStyle name="Monétaire 5 2 9 2" xfId="9853" xr:uid="{00000000-0005-0000-0000-0000F9430000}"/>
    <cellStyle name="Monétaire 5 2 9 3" xfId="15539" xr:uid="{00000000-0005-0000-0000-0000FA430000}"/>
    <cellStyle name="Monétaire 5 3" xfId="733" xr:uid="{00000000-0005-0000-0000-0000FB430000}"/>
    <cellStyle name="Monétaire 5 3 10" xfId="6615" xr:uid="{00000000-0005-0000-0000-0000FC430000}"/>
    <cellStyle name="Monétaire 5 3 11" xfId="6885" xr:uid="{00000000-0005-0000-0000-0000FD430000}"/>
    <cellStyle name="Monétaire 5 3 12" xfId="12556" xr:uid="{00000000-0005-0000-0000-0000FE430000}"/>
    <cellStyle name="Monétaire 5 3 2" xfId="734" xr:uid="{00000000-0005-0000-0000-0000FF430000}"/>
    <cellStyle name="Monétaire 5 3 2 10" xfId="6886" xr:uid="{00000000-0005-0000-0000-000000440000}"/>
    <cellStyle name="Monétaire 5 3 2 11" xfId="12557" xr:uid="{00000000-0005-0000-0000-000001440000}"/>
    <cellStyle name="Monétaire 5 3 2 2" xfId="1174" xr:uid="{00000000-0005-0000-0000-000002440000}"/>
    <cellStyle name="Monétaire 5 3 2 2 2" xfId="2558" xr:uid="{00000000-0005-0000-0000-000003440000}"/>
    <cellStyle name="Monétaire 5 3 2 2 2 2" xfId="5536" xr:uid="{00000000-0005-0000-0000-000004440000}"/>
    <cellStyle name="Monétaire 5 3 2 2 2 2 2" xfId="11476" xr:uid="{00000000-0005-0000-0000-000005440000}"/>
    <cellStyle name="Monétaire 5 3 2 2 2 2 3" xfId="17162" xr:uid="{00000000-0005-0000-0000-000006440000}"/>
    <cellStyle name="Monétaire 5 3 2 2 2 3" xfId="8506" xr:uid="{00000000-0005-0000-0000-000007440000}"/>
    <cellStyle name="Monétaire 5 3 2 2 2 4" xfId="14192" xr:uid="{00000000-0005-0000-0000-000008440000}"/>
    <cellStyle name="Monétaire 5 3 2 2 3" xfId="4186" xr:uid="{00000000-0005-0000-0000-000009440000}"/>
    <cellStyle name="Monétaire 5 3 2 2 3 2" xfId="10126" xr:uid="{00000000-0005-0000-0000-00000A440000}"/>
    <cellStyle name="Monétaire 5 3 2 2 3 3" xfId="15812" xr:uid="{00000000-0005-0000-0000-00000B440000}"/>
    <cellStyle name="Monétaire 5 3 2 2 4" xfId="7156" xr:uid="{00000000-0005-0000-0000-00000C440000}"/>
    <cellStyle name="Monétaire 5 3 2 2 5" xfId="12842" xr:uid="{00000000-0005-0000-0000-00000D440000}"/>
    <cellStyle name="Monétaire 5 3 2 3" xfId="1444" xr:uid="{00000000-0005-0000-0000-00000E440000}"/>
    <cellStyle name="Monétaire 5 3 2 3 2" xfId="2828" xr:uid="{00000000-0005-0000-0000-00000F440000}"/>
    <cellStyle name="Monétaire 5 3 2 3 2 2" xfId="5806" xr:uid="{00000000-0005-0000-0000-000010440000}"/>
    <cellStyle name="Monétaire 5 3 2 3 2 2 2" xfId="11746" xr:uid="{00000000-0005-0000-0000-000011440000}"/>
    <cellStyle name="Monétaire 5 3 2 3 2 2 3" xfId="17432" xr:uid="{00000000-0005-0000-0000-000012440000}"/>
    <cellStyle name="Monétaire 5 3 2 3 2 3" xfId="8776" xr:uid="{00000000-0005-0000-0000-000013440000}"/>
    <cellStyle name="Monétaire 5 3 2 3 2 4" xfId="14462" xr:uid="{00000000-0005-0000-0000-000014440000}"/>
    <cellStyle name="Monétaire 5 3 2 3 3" xfId="4456" xr:uid="{00000000-0005-0000-0000-000015440000}"/>
    <cellStyle name="Monétaire 5 3 2 3 3 2" xfId="10396" xr:uid="{00000000-0005-0000-0000-000016440000}"/>
    <cellStyle name="Monétaire 5 3 2 3 3 3" xfId="16082" xr:uid="{00000000-0005-0000-0000-000017440000}"/>
    <cellStyle name="Monétaire 5 3 2 3 4" xfId="7426" xr:uid="{00000000-0005-0000-0000-000018440000}"/>
    <cellStyle name="Monétaire 5 3 2 3 5" xfId="13112" xr:uid="{00000000-0005-0000-0000-000019440000}"/>
    <cellStyle name="Monétaire 5 3 2 4" xfId="1717" xr:uid="{00000000-0005-0000-0000-00001A440000}"/>
    <cellStyle name="Monétaire 5 3 2 4 2" xfId="3101" xr:uid="{00000000-0005-0000-0000-00001B440000}"/>
    <cellStyle name="Monétaire 5 3 2 4 2 2" xfId="6076" xr:uid="{00000000-0005-0000-0000-00001C440000}"/>
    <cellStyle name="Monétaire 5 3 2 4 2 2 2" xfId="12016" xr:uid="{00000000-0005-0000-0000-00001D440000}"/>
    <cellStyle name="Monétaire 5 3 2 4 2 2 3" xfId="17702" xr:uid="{00000000-0005-0000-0000-00001E440000}"/>
    <cellStyle name="Monétaire 5 3 2 4 2 3" xfId="9046" xr:uid="{00000000-0005-0000-0000-00001F440000}"/>
    <cellStyle name="Monétaire 5 3 2 4 2 4" xfId="14732" xr:uid="{00000000-0005-0000-0000-000020440000}"/>
    <cellStyle name="Monétaire 5 3 2 4 3" xfId="4726" xr:uid="{00000000-0005-0000-0000-000021440000}"/>
    <cellStyle name="Monétaire 5 3 2 4 3 2" xfId="10666" xr:uid="{00000000-0005-0000-0000-000022440000}"/>
    <cellStyle name="Monétaire 5 3 2 4 3 3" xfId="16352" xr:uid="{00000000-0005-0000-0000-000023440000}"/>
    <cellStyle name="Monétaire 5 3 2 4 4" xfId="7696" xr:uid="{00000000-0005-0000-0000-000024440000}"/>
    <cellStyle name="Monétaire 5 3 2 4 5" xfId="13382" xr:uid="{00000000-0005-0000-0000-000025440000}"/>
    <cellStyle name="Monétaire 5 3 2 5" xfId="2018" xr:uid="{00000000-0005-0000-0000-000026440000}"/>
    <cellStyle name="Monétaire 5 3 2 5 2" xfId="3374" xr:uid="{00000000-0005-0000-0000-000027440000}"/>
    <cellStyle name="Monétaire 5 3 2 5 2 2" xfId="6346" xr:uid="{00000000-0005-0000-0000-000028440000}"/>
    <cellStyle name="Monétaire 5 3 2 5 2 2 2" xfId="12286" xr:uid="{00000000-0005-0000-0000-000029440000}"/>
    <cellStyle name="Monétaire 5 3 2 5 2 2 3" xfId="17972" xr:uid="{00000000-0005-0000-0000-00002A440000}"/>
    <cellStyle name="Monétaire 5 3 2 5 2 3" xfId="9316" xr:uid="{00000000-0005-0000-0000-00002B440000}"/>
    <cellStyle name="Monétaire 5 3 2 5 2 4" xfId="15002" xr:uid="{00000000-0005-0000-0000-00002C440000}"/>
    <cellStyle name="Monétaire 5 3 2 5 3" xfId="4996" xr:uid="{00000000-0005-0000-0000-00002D440000}"/>
    <cellStyle name="Monétaire 5 3 2 5 3 2" xfId="10936" xr:uid="{00000000-0005-0000-0000-00002E440000}"/>
    <cellStyle name="Monétaire 5 3 2 5 3 3" xfId="16622" xr:uid="{00000000-0005-0000-0000-00002F440000}"/>
    <cellStyle name="Monétaire 5 3 2 5 4" xfId="7966" xr:uid="{00000000-0005-0000-0000-000030440000}"/>
    <cellStyle name="Monétaire 5 3 2 5 5" xfId="13652" xr:uid="{00000000-0005-0000-0000-000031440000}"/>
    <cellStyle name="Monétaire 5 3 2 6" xfId="2288" xr:uid="{00000000-0005-0000-0000-000032440000}"/>
    <cellStyle name="Monétaire 5 3 2 6 2" xfId="5266" xr:uid="{00000000-0005-0000-0000-000033440000}"/>
    <cellStyle name="Monétaire 5 3 2 6 2 2" xfId="11206" xr:uid="{00000000-0005-0000-0000-000034440000}"/>
    <cellStyle name="Monétaire 5 3 2 6 2 3" xfId="16892" xr:uid="{00000000-0005-0000-0000-000035440000}"/>
    <cellStyle name="Monétaire 5 3 2 6 3" xfId="8236" xr:uid="{00000000-0005-0000-0000-000036440000}"/>
    <cellStyle name="Monétaire 5 3 2 6 4" xfId="13922" xr:uid="{00000000-0005-0000-0000-000037440000}"/>
    <cellStyle name="Monétaire 5 3 2 7" xfId="3646" xr:uid="{00000000-0005-0000-0000-000038440000}"/>
    <cellStyle name="Monétaire 5 3 2 7 2" xfId="9586" xr:uid="{00000000-0005-0000-0000-000039440000}"/>
    <cellStyle name="Monétaire 5 3 2 7 3" xfId="15272" xr:uid="{00000000-0005-0000-0000-00003A440000}"/>
    <cellStyle name="Monétaire 5 3 2 8" xfId="3916" xr:uid="{00000000-0005-0000-0000-00003B440000}"/>
    <cellStyle name="Monétaire 5 3 2 8 2" xfId="9856" xr:uid="{00000000-0005-0000-0000-00003C440000}"/>
    <cellStyle name="Monétaire 5 3 2 8 3" xfId="15542" xr:uid="{00000000-0005-0000-0000-00003D440000}"/>
    <cellStyle name="Monétaire 5 3 2 9" xfId="6616" xr:uid="{00000000-0005-0000-0000-00003E440000}"/>
    <cellStyle name="Monétaire 5 3 3" xfId="1173" xr:uid="{00000000-0005-0000-0000-00003F440000}"/>
    <cellStyle name="Monétaire 5 3 3 2" xfId="2557" xr:uid="{00000000-0005-0000-0000-000040440000}"/>
    <cellStyle name="Monétaire 5 3 3 2 2" xfId="5535" xr:uid="{00000000-0005-0000-0000-000041440000}"/>
    <cellStyle name="Monétaire 5 3 3 2 2 2" xfId="11475" xr:uid="{00000000-0005-0000-0000-000042440000}"/>
    <cellStyle name="Monétaire 5 3 3 2 2 3" xfId="17161" xr:uid="{00000000-0005-0000-0000-000043440000}"/>
    <cellStyle name="Monétaire 5 3 3 2 3" xfId="8505" xr:uid="{00000000-0005-0000-0000-000044440000}"/>
    <cellStyle name="Monétaire 5 3 3 2 4" xfId="14191" xr:uid="{00000000-0005-0000-0000-000045440000}"/>
    <cellStyle name="Monétaire 5 3 3 3" xfId="4185" xr:uid="{00000000-0005-0000-0000-000046440000}"/>
    <cellStyle name="Monétaire 5 3 3 3 2" xfId="10125" xr:uid="{00000000-0005-0000-0000-000047440000}"/>
    <cellStyle name="Monétaire 5 3 3 3 3" xfId="15811" xr:uid="{00000000-0005-0000-0000-000048440000}"/>
    <cellStyle name="Monétaire 5 3 3 4" xfId="7155" xr:uid="{00000000-0005-0000-0000-000049440000}"/>
    <cellStyle name="Monétaire 5 3 3 5" xfId="12841" xr:uid="{00000000-0005-0000-0000-00004A440000}"/>
    <cellStyle name="Monétaire 5 3 4" xfId="1443" xr:uid="{00000000-0005-0000-0000-00004B440000}"/>
    <cellStyle name="Monétaire 5 3 4 2" xfId="2827" xr:uid="{00000000-0005-0000-0000-00004C440000}"/>
    <cellStyle name="Monétaire 5 3 4 2 2" xfId="5805" xr:uid="{00000000-0005-0000-0000-00004D440000}"/>
    <cellStyle name="Monétaire 5 3 4 2 2 2" xfId="11745" xr:uid="{00000000-0005-0000-0000-00004E440000}"/>
    <cellStyle name="Monétaire 5 3 4 2 2 3" xfId="17431" xr:uid="{00000000-0005-0000-0000-00004F440000}"/>
    <cellStyle name="Monétaire 5 3 4 2 3" xfId="8775" xr:uid="{00000000-0005-0000-0000-000050440000}"/>
    <cellStyle name="Monétaire 5 3 4 2 4" xfId="14461" xr:uid="{00000000-0005-0000-0000-000051440000}"/>
    <cellStyle name="Monétaire 5 3 4 3" xfId="4455" xr:uid="{00000000-0005-0000-0000-000052440000}"/>
    <cellStyle name="Monétaire 5 3 4 3 2" xfId="10395" xr:uid="{00000000-0005-0000-0000-000053440000}"/>
    <cellStyle name="Monétaire 5 3 4 3 3" xfId="16081" xr:uid="{00000000-0005-0000-0000-000054440000}"/>
    <cellStyle name="Monétaire 5 3 4 4" xfId="7425" xr:uid="{00000000-0005-0000-0000-000055440000}"/>
    <cellStyle name="Monétaire 5 3 4 5" xfId="13111" xr:uid="{00000000-0005-0000-0000-000056440000}"/>
    <cellStyle name="Monétaire 5 3 5" xfId="1716" xr:uid="{00000000-0005-0000-0000-000057440000}"/>
    <cellStyle name="Monétaire 5 3 5 2" xfId="3100" xr:uid="{00000000-0005-0000-0000-000058440000}"/>
    <cellStyle name="Monétaire 5 3 5 2 2" xfId="6075" xr:uid="{00000000-0005-0000-0000-000059440000}"/>
    <cellStyle name="Monétaire 5 3 5 2 2 2" xfId="12015" xr:uid="{00000000-0005-0000-0000-00005A440000}"/>
    <cellStyle name="Monétaire 5 3 5 2 2 3" xfId="17701" xr:uid="{00000000-0005-0000-0000-00005B440000}"/>
    <cellStyle name="Monétaire 5 3 5 2 3" xfId="9045" xr:uid="{00000000-0005-0000-0000-00005C440000}"/>
    <cellStyle name="Monétaire 5 3 5 2 4" xfId="14731" xr:uid="{00000000-0005-0000-0000-00005D440000}"/>
    <cellStyle name="Monétaire 5 3 5 3" xfId="4725" xr:uid="{00000000-0005-0000-0000-00005E440000}"/>
    <cellStyle name="Monétaire 5 3 5 3 2" xfId="10665" xr:uid="{00000000-0005-0000-0000-00005F440000}"/>
    <cellStyle name="Monétaire 5 3 5 3 3" xfId="16351" xr:uid="{00000000-0005-0000-0000-000060440000}"/>
    <cellStyle name="Monétaire 5 3 5 4" xfId="7695" xr:uid="{00000000-0005-0000-0000-000061440000}"/>
    <cellStyle name="Monétaire 5 3 5 5" xfId="13381" xr:uid="{00000000-0005-0000-0000-000062440000}"/>
    <cellStyle name="Monétaire 5 3 6" xfId="2017" xr:uid="{00000000-0005-0000-0000-000063440000}"/>
    <cellStyle name="Monétaire 5 3 6 2" xfId="3373" xr:uid="{00000000-0005-0000-0000-000064440000}"/>
    <cellStyle name="Monétaire 5 3 6 2 2" xfId="6345" xr:uid="{00000000-0005-0000-0000-000065440000}"/>
    <cellStyle name="Monétaire 5 3 6 2 2 2" xfId="12285" xr:uid="{00000000-0005-0000-0000-000066440000}"/>
    <cellStyle name="Monétaire 5 3 6 2 2 3" xfId="17971" xr:uid="{00000000-0005-0000-0000-000067440000}"/>
    <cellStyle name="Monétaire 5 3 6 2 3" xfId="9315" xr:uid="{00000000-0005-0000-0000-000068440000}"/>
    <cellStyle name="Monétaire 5 3 6 2 4" xfId="15001" xr:uid="{00000000-0005-0000-0000-000069440000}"/>
    <cellStyle name="Monétaire 5 3 6 3" xfId="4995" xr:uid="{00000000-0005-0000-0000-00006A440000}"/>
    <cellStyle name="Monétaire 5 3 6 3 2" xfId="10935" xr:uid="{00000000-0005-0000-0000-00006B440000}"/>
    <cellStyle name="Monétaire 5 3 6 3 3" xfId="16621" xr:uid="{00000000-0005-0000-0000-00006C440000}"/>
    <cellStyle name="Monétaire 5 3 6 4" xfId="7965" xr:uid="{00000000-0005-0000-0000-00006D440000}"/>
    <cellStyle name="Monétaire 5 3 6 5" xfId="13651" xr:uid="{00000000-0005-0000-0000-00006E440000}"/>
    <cellStyle name="Monétaire 5 3 7" xfId="2287" xr:uid="{00000000-0005-0000-0000-00006F440000}"/>
    <cellStyle name="Monétaire 5 3 7 2" xfId="5265" xr:uid="{00000000-0005-0000-0000-000070440000}"/>
    <cellStyle name="Monétaire 5 3 7 2 2" xfId="11205" xr:uid="{00000000-0005-0000-0000-000071440000}"/>
    <cellStyle name="Monétaire 5 3 7 2 3" xfId="16891" xr:uid="{00000000-0005-0000-0000-000072440000}"/>
    <cellStyle name="Monétaire 5 3 7 3" xfId="8235" xr:uid="{00000000-0005-0000-0000-000073440000}"/>
    <cellStyle name="Monétaire 5 3 7 4" xfId="13921" xr:uid="{00000000-0005-0000-0000-000074440000}"/>
    <cellStyle name="Monétaire 5 3 8" xfId="3645" xr:uid="{00000000-0005-0000-0000-000075440000}"/>
    <cellStyle name="Monétaire 5 3 8 2" xfId="9585" xr:uid="{00000000-0005-0000-0000-000076440000}"/>
    <cellStyle name="Monétaire 5 3 8 3" xfId="15271" xr:uid="{00000000-0005-0000-0000-000077440000}"/>
    <cellStyle name="Monétaire 5 3 9" xfId="3915" xr:uid="{00000000-0005-0000-0000-000078440000}"/>
    <cellStyle name="Monétaire 5 3 9 2" xfId="9855" xr:uid="{00000000-0005-0000-0000-000079440000}"/>
    <cellStyle name="Monétaire 5 3 9 3" xfId="15541" xr:uid="{00000000-0005-0000-0000-00007A440000}"/>
    <cellStyle name="Monétaire 5 4" xfId="735" xr:uid="{00000000-0005-0000-0000-00007B440000}"/>
    <cellStyle name="Monétaire 5 4 10" xfId="6887" xr:uid="{00000000-0005-0000-0000-00007C440000}"/>
    <cellStyle name="Monétaire 5 4 11" xfId="12558" xr:uid="{00000000-0005-0000-0000-00007D440000}"/>
    <cellStyle name="Monétaire 5 4 2" xfId="1175" xr:uid="{00000000-0005-0000-0000-00007E440000}"/>
    <cellStyle name="Monétaire 5 4 2 2" xfId="2559" xr:uid="{00000000-0005-0000-0000-00007F440000}"/>
    <cellStyle name="Monétaire 5 4 2 2 2" xfId="5537" xr:uid="{00000000-0005-0000-0000-000080440000}"/>
    <cellStyle name="Monétaire 5 4 2 2 2 2" xfId="11477" xr:uid="{00000000-0005-0000-0000-000081440000}"/>
    <cellStyle name="Monétaire 5 4 2 2 2 3" xfId="17163" xr:uid="{00000000-0005-0000-0000-000082440000}"/>
    <cellStyle name="Monétaire 5 4 2 2 3" xfId="8507" xr:uid="{00000000-0005-0000-0000-000083440000}"/>
    <cellStyle name="Monétaire 5 4 2 2 4" xfId="14193" xr:uid="{00000000-0005-0000-0000-000084440000}"/>
    <cellStyle name="Monétaire 5 4 2 3" xfId="4187" xr:uid="{00000000-0005-0000-0000-000085440000}"/>
    <cellStyle name="Monétaire 5 4 2 3 2" xfId="10127" xr:uid="{00000000-0005-0000-0000-000086440000}"/>
    <cellStyle name="Monétaire 5 4 2 3 3" xfId="15813" xr:uid="{00000000-0005-0000-0000-000087440000}"/>
    <cellStyle name="Monétaire 5 4 2 4" xfId="7157" xr:uid="{00000000-0005-0000-0000-000088440000}"/>
    <cellStyle name="Monétaire 5 4 2 5" xfId="12843" xr:uid="{00000000-0005-0000-0000-000089440000}"/>
    <cellStyle name="Monétaire 5 4 3" xfId="1445" xr:uid="{00000000-0005-0000-0000-00008A440000}"/>
    <cellStyle name="Monétaire 5 4 3 2" xfId="2829" xr:uid="{00000000-0005-0000-0000-00008B440000}"/>
    <cellStyle name="Monétaire 5 4 3 2 2" xfId="5807" xr:uid="{00000000-0005-0000-0000-00008C440000}"/>
    <cellStyle name="Monétaire 5 4 3 2 2 2" xfId="11747" xr:uid="{00000000-0005-0000-0000-00008D440000}"/>
    <cellStyle name="Monétaire 5 4 3 2 2 3" xfId="17433" xr:uid="{00000000-0005-0000-0000-00008E440000}"/>
    <cellStyle name="Monétaire 5 4 3 2 3" xfId="8777" xr:uid="{00000000-0005-0000-0000-00008F440000}"/>
    <cellStyle name="Monétaire 5 4 3 2 4" xfId="14463" xr:uid="{00000000-0005-0000-0000-000090440000}"/>
    <cellStyle name="Monétaire 5 4 3 3" xfId="4457" xr:uid="{00000000-0005-0000-0000-000091440000}"/>
    <cellStyle name="Monétaire 5 4 3 3 2" xfId="10397" xr:uid="{00000000-0005-0000-0000-000092440000}"/>
    <cellStyle name="Monétaire 5 4 3 3 3" xfId="16083" xr:uid="{00000000-0005-0000-0000-000093440000}"/>
    <cellStyle name="Monétaire 5 4 3 4" xfId="7427" xr:uid="{00000000-0005-0000-0000-000094440000}"/>
    <cellStyle name="Monétaire 5 4 3 5" xfId="13113" xr:uid="{00000000-0005-0000-0000-000095440000}"/>
    <cellStyle name="Monétaire 5 4 4" xfId="1718" xr:uid="{00000000-0005-0000-0000-000096440000}"/>
    <cellStyle name="Monétaire 5 4 4 2" xfId="3102" xr:uid="{00000000-0005-0000-0000-000097440000}"/>
    <cellStyle name="Monétaire 5 4 4 2 2" xfId="6077" xr:uid="{00000000-0005-0000-0000-000098440000}"/>
    <cellStyle name="Monétaire 5 4 4 2 2 2" xfId="12017" xr:uid="{00000000-0005-0000-0000-000099440000}"/>
    <cellStyle name="Monétaire 5 4 4 2 2 3" xfId="17703" xr:uid="{00000000-0005-0000-0000-00009A440000}"/>
    <cellStyle name="Monétaire 5 4 4 2 3" xfId="9047" xr:uid="{00000000-0005-0000-0000-00009B440000}"/>
    <cellStyle name="Monétaire 5 4 4 2 4" xfId="14733" xr:uid="{00000000-0005-0000-0000-00009C440000}"/>
    <cellStyle name="Monétaire 5 4 4 3" xfId="4727" xr:uid="{00000000-0005-0000-0000-00009D440000}"/>
    <cellStyle name="Monétaire 5 4 4 3 2" xfId="10667" xr:uid="{00000000-0005-0000-0000-00009E440000}"/>
    <cellStyle name="Monétaire 5 4 4 3 3" xfId="16353" xr:uid="{00000000-0005-0000-0000-00009F440000}"/>
    <cellStyle name="Monétaire 5 4 4 4" xfId="7697" xr:uid="{00000000-0005-0000-0000-0000A0440000}"/>
    <cellStyle name="Monétaire 5 4 4 5" xfId="13383" xr:uid="{00000000-0005-0000-0000-0000A1440000}"/>
    <cellStyle name="Monétaire 5 4 5" xfId="2019" xr:uid="{00000000-0005-0000-0000-0000A2440000}"/>
    <cellStyle name="Monétaire 5 4 5 2" xfId="3375" xr:uid="{00000000-0005-0000-0000-0000A3440000}"/>
    <cellStyle name="Monétaire 5 4 5 2 2" xfId="6347" xr:uid="{00000000-0005-0000-0000-0000A4440000}"/>
    <cellStyle name="Monétaire 5 4 5 2 2 2" xfId="12287" xr:uid="{00000000-0005-0000-0000-0000A5440000}"/>
    <cellStyle name="Monétaire 5 4 5 2 2 3" xfId="17973" xr:uid="{00000000-0005-0000-0000-0000A6440000}"/>
    <cellStyle name="Monétaire 5 4 5 2 3" xfId="9317" xr:uid="{00000000-0005-0000-0000-0000A7440000}"/>
    <cellStyle name="Monétaire 5 4 5 2 4" xfId="15003" xr:uid="{00000000-0005-0000-0000-0000A8440000}"/>
    <cellStyle name="Monétaire 5 4 5 3" xfId="4997" xr:uid="{00000000-0005-0000-0000-0000A9440000}"/>
    <cellStyle name="Monétaire 5 4 5 3 2" xfId="10937" xr:uid="{00000000-0005-0000-0000-0000AA440000}"/>
    <cellStyle name="Monétaire 5 4 5 3 3" xfId="16623" xr:uid="{00000000-0005-0000-0000-0000AB440000}"/>
    <cellStyle name="Monétaire 5 4 5 4" xfId="7967" xr:uid="{00000000-0005-0000-0000-0000AC440000}"/>
    <cellStyle name="Monétaire 5 4 5 5" xfId="13653" xr:uid="{00000000-0005-0000-0000-0000AD440000}"/>
    <cellStyle name="Monétaire 5 4 6" xfId="2289" xr:uid="{00000000-0005-0000-0000-0000AE440000}"/>
    <cellStyle name="Monétaire 5 4 6 2" xfId="5267" xr:uid="{00000000-0005-0000-0000-0000AF440000}"/>
    <cellStyle name="Monétaire 5 4 6 2 2" xfId="11207" xr:uid="{00000000-0005-0000-0000-0000B0440000}"/>
    <cellStyle name="Monétaire 5 4 6 2 3" xfId="16893" xr:uid="{00000000-0005-0000-0000-0000B1440000}"/>
    <cellStyle name="Monétaire 5 4 6 3" xfId="8237" xr:uid="{00000000-0005-0000-0000-0000B2440000}"/>
    <cellStyle name="Monétaire 5 4 6 4" xfId="13923" xr:uid="{00000000-0005-0000-0000-0000B3440000}"/>
    <cellStyle name="Monétaire 5 4 7" xfId="3647" xr:uid="{00000000-0005-0000-0000-0000B4440000}"/>
    <cellStyle name="Monétaire 5 4 7 2" xfId="9587" xr:uid="{00000000-0005-0000-0000-0000B5440000}"/>
    <cellStyle name="Monétaire 5 4 7 3" xfId="15273" xr:uid="{00000000-0005-0000-0000-0000B6440000}"/>
    <cellStyle name="Monétaire 5 4 8" xfId="3917" xr:uid="{00000000-0005-0000-0000-0000B7440000}"/>
    <cellStyle name="Monétaire 5 4 8 2" xfId="9857" xr:uid="{00000000-0005-0000-0000-0000B8440000}"/>
    <cellStyle name="Monétaire 5 4 8 3" xfId="15543" xr:uid="{00000000-0005-0000-0000-0000B9440000}"/>
    <cellStyle name="Monétaire 5 4 9" xfId="6617" xr:uid="{00000000-0005-0000-0000-0000BA440000}"/>
    <cellStyle name="Monétaire 5 5" xfId="1170" xr:uid="{00000000-0005-0000-0000-0000BB440000}"/>
    <cellStyle name="Monétaire 5 5 2" xfId="2554" xr:uid="{00000000-0005-0000-0000-0000BC440000}"/>
    <cellStyle name="Monétaire 5 5 2 2" xfId="5532" xr:uid="{00000000-0005-0000-0000-0000BD440000}"/>
    <cellStyle name="Monétaire 5 5 2 2 2" xfId="11472" xr:uid="{00000000-0005-0000-0000-0000BE440000}"/>
    <cellStyle name="Monétaire 5 5 2 2 3" xfId="17158" xr:uid="{00000000-0005-0000-0000-0000BF440000}"/>
    <cellStyle name="Monétaire 5 5 2 3" xfId="8502" xr:uid="{00000000-0005-0000-0000-0000C0440000}"/>
    <cellStyle name="Monétaire 5 5 2 4" xfId="14188" xr:uid="{00000000-0005-0000-0000-0000C1440000}"/>
    <cellStyle name="Monétaire 5 5 3" xfId="4182" xr:uid="{00000000-0005-0000-0000-0000C2440000}"/>
    <cellStyle name="Monétaire 5 5 3 2" xfId="10122" xr:uid="{00000000-0005-0000-0000-0000C3440000}"/>
    <cellStyle name="Monétaire 5 5 3 3" xfId="15808" xr:uid="{00000000-0005-0000-0000-0000C4440000}"/>
    <cellStyle name="Monétaire 5 5 4" xfId="7152" xr:uid="{00000000-0005-0000-0000-0000C5440000}"/>
    <cellStyle name="Monétaire 5 5 5" xfId="12838" xr:uid="{00000000-0005-0000-0000-0000C6440000}"/>
    <cellStyle name="Monétaire 5 6" xfId="1440" xr:uid="{00000000-0005-0000-0000-0000C7440000}"/>
    <cellStyle name="Monétaire 5 6 2" xfId="2824" xr:uid="{00000000-0005-0000-0000-0000C8440000}"/>
    <cellStyle name="Monétaire 5 6 2 2" xfId="5802" xr:uid="{00000000-0005-0000-0000-0000C9440000}"/>
    <cellStyle name="Monétaire 5 6 2 2 2" xfId="11742" xr:uid="{00000000-0005-0000-0000-0000CA440000}"/>
    <cellStyle name="Monétaire 5 6 2 2 3" xfId="17428" xr:uid="{00000000-0005-0000-0000-0000CB440000}"/>
    <cellStyle name="Monétaire 5 6 2 3" xfId="8772" xr:uid="{00000000-0005-0000-0000-0000CC440000}"/>
    <cellStyle name="Monétaire 5 6 2 4" xfId="14458" xr:uid="{00000000-0005-0000-0000-0000CD440000}"/>
    <cellStyle name="Monétaire 5 6 3" xfId="4452" xr:uid="{00000000-0005-0000-0000-0000CE440000}"/>
    <cellStyle name="Monétaire 5 6 3 2" xfId="10392" xr:uid="{00000000-0005-0000-0000-0000CF440000}"/>
    <cellStyle name="Monétaire 5 6 3 3" xfId="16078" xr:uid="{00000000-0005-0000-0000-0000D0440000}"/>
    <cellStyle name="Monétaire 5 6 4" xfId="7422" xr:uid="{00000000-0005-0000-0000-0000D1440000}"/>
    <cellStyle name="Monétaire 5 6 5" xfId="13108" xr:uid="{00000000-0005-0000-0000-0000D2440000}"/>
    <cellStyle name="Monétaire 5 7" xfId="1713" xr:uid="{00000000-0005-0000-0000-0000D3440000}"/>
    <cellStyle name="Monétaire 5 7 2" xfId="3097" xr:uid="{00000000-0005-0000-0000-0000D4440000}"/>
    <cellStyle name="Monétaire 5 7 2 2" xfId="6072" xr:uid="{00000000-0005-0000-0000-0000D5440000}"/>
    <cellStyle name="Monétaire 5 7 2 2 2" xfId="12012" xr:uid="{00000000-0005-0000-0000-0000D6440000}"/>
    <cellStyle name="Monétaire 5 7 2 2 3" xfId="17698" xr:uid="{00000000-0005-0000-0000-0000D7440000}"/>
    <cellStyle name="Monétaire 5 7 2 3" xfId="9042" xr:uid="{00000000-0005-0000-0000-0000D8440000}"/>
    <cellStyle name="Monétaire 5 7 2 4" xfId="14728" xr:uid="{00000000-0005-0000-0000-0000D9440000}"/>
    <cellStyle name="Monétaire 5 7 3" xfId="4722" xr:uid="{00000000-0005-0000-0000-0000DA440000}"/>
    <cellStyle name="Monétaire 5 7 3 2" xfId="10662" xr:uid="{00000000-0005-0000-0000-0000DB440000}"/>
    <cellStyle name="Monétaire 5 7 3 3" xfId="16348" xr:uid="{00000000-0005-0000-0000-0000DC440000}"/>
    <cellStyle name="Monétaire 5 7 4" xfId="7692" xr:uid="{00000000-0005-0000-0000-0000DD440000}"/>
    <cellStyle name="Monétaire 5 7 5" xfId="13378" xr:uid="{00000000-0005-0000-0000-0000DE440000}"/>
    <cellStyle name="Monétaire 5 8" xfId="2014" xr:uid="{00000000-0005-0000-0000-0000DF440000}"/>
    <cellStyle name="Monétaire 5 8 2" xfId="3370" xr:uid="{00000000-0005-0000-0000-0000E0440000}"/>
    <cellStyle name="Monétaire 5 8 2 2" xfId="6342" xr:uid="{00000000-0005-0000-0000-0000E1440000}"/>
    <cellStyle name="Monétaire 5 8 2 2 2" xfId="12282" xr:uid="{00000000-0005-0000-0000-0000E2440000}"/>
    <cellStyle name="Monétaire 5 8 2 2 3" xfId="17968" xr:uid="{00000000-0005-0000-0000-0000E3440000}"/>
    <cellStyle name="Monétaire 5 8 2 3" xfId="9312" xr:uid="{00000000-0005-0000-0000-0000E4440000}"/>
    <cellStyle name="Monétaire 5 8 2 4" xfId="14998" xr:uid="{00000000-0005-0000-0000-0000E5440000}"/>
    <cellStyle name="Monétaire 5 8 3" xfId="4992" xr:uid="{00000000-0005-0000-0000-0000E6440000}"/>
    <cellStyle name="Monétaire 5 8 3 2" xfId="10932" xr:uid="{00000000-0005-0000-0000-0000E7440000}"/>
    <cellStyle name="Monétaire 5 8 3 3" xfId="16618" xr:uid="{00000000-0005-0000-0000-0000E8440000}"/>
    <cellStyle name="Monétaire 5 8 4" xfId="7962" xr:uid="{00000000-0005-0000-0000-0000E9440000}"/>
    <cellStyle name="Monétaire 5 8 5" xfId="13648" xr:uid="{00000000-0005-0000-0000-0000EA440000}"/>
    <cellStyle name="Monétaire 5 9" xfId="2284" xr:uid="{00000000-0005-0000-0000-0000EB440000}"/>
    <cellStyle name="Monétaire 5 9 2" xfId="5262" xr:uid="{00000000-0005-0000-0000-0000EC440000}"/>
    <cellStyle name="Monétaire 5 9 2 2" xfId="11202" xr:uid="{00000000-0005-0000-0000-0000ED440000}"/>
    <cellStyle name="Monétaire 5 9 2 3" xfId="16888" xr:uid="{00000000-0005-0000-0000-0000EE440000}"/>
    <cellStyle name="Monétaire 5 9 3" xfId="8232" xr:uid="{00000000-0005-0000-0000-0000EF440000}"/>
    <cellStyle name="Monétaire 5 9 4" xfId="13918" xr:uid="{00000000-0005-0000-0000-0000F0440000}"/>
    <cellStyle name="Monétaire 6" xfId="736" xr:uid="{00000000-0005-0000-0000-0000F1440000}"/>
    <cellStyle name="Monétaire 6 10" xfId="6888" xr:uid="{00000000-0005-0000-0000-0000F2440000}"/>
    <cellStyle name="Monétaire 6 11" xfId="12559" xr:uid="{00000000-0005-0000-0000-0000F3440000}"/>
    <cellStyle name="Monétaire 6 2" xfId="1176" xr:uid="{00000000-0005-0000-0000-0000F4440000}"/>
    <cellStyle name="Monétaire 6 2 2" xfId="2560" xr:uid="{00000000-0005-0000-0000-0000F5440000}"/>
    <cellStyle name="Monétaire 6 2 2 2" xfId="5538" xr:uid="{00000000-0005-0000-0000-0000F6440000}"/>
    <cellStyle name="Monétaire 6 2 2 2 2" xfId="11478" xr:uid="{00000000-0005-0000-0000-0000F7440000}"/>
    <cellStyle name="Monétaire 6 2 2 2 3" xfId="17164" xr:uid="{00000000-0005-0000-0000-0000F8440000}"/>
    <cellStyle name="Monétaire 6 2 2 3" xfId="8508" xr:uid="{00000000-0005-0000-0000-0000F9440000}"/>
    <cellStyle name="Monétaire 6 2 2 4" xfId="14194" xr:uid="{00000000-0005-0000-0000-0000FA440000}"/>
    <cellStyle name="Monétaire 6 2 3" xfId="4188" xr:uid="{00000000-0005-0000-0000-0000FB440000}"/>
    <cellStyle name="Monétaire 6 2 3 2" xfId="10128" xr:uid="{00000000-0005-0000-0000-0000FC440000}"/>
    <cellStyle name="Monétaire 6 2 3 3" xfId="15814" xr:uid="{00000000-0005-0000-0000-0000FD440000}"/>
    <cellStyle name="Monétaire 6 2 4" xfId="7158" xr:uid="{00000000-0005-0000-0000-0000FE440000}"/>
    <cellStyle name="Monétaire 6 2 5" xfId="12844" xr:uid="{00000000-0005-0000-0000-0000FF440000}"/>
    <cellStyle name="Monétaire 6 3" xfId="1446" xr:uid="{00000000-0005-0000-0000-000000450000}"/>
    <cellStyle name="Monétaire 6 3 2" xfId="2830" xr:uid="{00000000-0005-0000-0000-000001450000}"/>
    <cellStyle name="Monétaire 6 3 2 2" xfId="5808" xr:uid="{00000000-0005-0000-0000-000002450000}"/>
    <cellStyle name="Monétaire 6 3 2 2 2" xfId="11748" xr:uid="{00000000-0005-0000-0000-000003450000}"/>
    <cellStyle name="Monétaire 6 3 2 2 3" xfId="17434" xr:uid="{00000000-0005-0000-0000-000004450000}"/>
    <cellStyle name="Monétaire 6 3 2 3" xfId="8778" xr:uid="{00000000-0005-0000-0000-000005450000}"/>
    <cellStyle name="Monétaire 6 3 2 4" xfId="14464" xr:uid="{00000000-0005-0000-0000-000006450000}"/>
    <cellStyle name="Monétaire 6 3 3" xfId="4458" xr:uid="{00000000-0005-0000-0000-000007450000}"/>
    <cellStyle name="Monétaire 6 3 3 2" xfId="10398" xr:uid="{00000000-0005-0000-0000-000008450000}"/>
    <cellStyle name="Monétaire 6 3 3 3" xfId="16084" xr:uid="{00000000-0005-0000-0000-000009450000}"/>
    <cellStyle name="Monétaire 6 3 4" xfId="7428" xr:uid="{00000000-0005-0000-0000-00000A450000}"/>
    <cellStyle name="Monétaire 6 3 5" xfId="13114" xr:uid="{00000000-0005-0000-0000-00000B450000}"/>
    <cellStyle name="Monétaire 6 4" xfId="1719" xr:uid="{00000000-0005-0000-0000-00000C450000}"/>
    <cellStyle name="Monétaire 6 4 2" xfId="3103" xr:uid="{00000000-0005-0000-0000-00000D450000}"/>
    <cellStyle name="Monétaire 6 4 2 2" xfId="6078" xr:uid="{00000000-0005-0000-0000-00000E450000}"/>
    <cellStyle name="Monétaire 6 4 2 2 2" xfId="12018" xr:uid="{00000000-0005-0000-0000-00000F450000}"/>
    <cellStyle name="Monétaire 6 4 2 2 3" xfId="17704" xr:uid="{00000000-0005-0000-0000-000010450000}"/>
    <cellStyle name="Monétaire 6 4 2 3" xfId="9048" xr:uid="{00000000-0005-0000-0000-000011450000}"/>
    <cellStyle name="Monétaire 6 4 2 4" xfId="14734" xr:uid="{00000000-0005-0000-0000-000012450000}"/>
    <cellStyle name="Monétaire 6 4 3" xfId="4728" xr:uid="{00000000-0005-0000-0000-000013450000}"/>
    <cellStyle name="Monétaire 6 4 3 2" xfId="10668" xr:uid="{00000000-0005-0000-0000-000014450000}"/>
    <cellStyle name="Monétaire 6 4 3 3" xfId="16354" xr:uid="{00000000-0005-0000-0000-000015450000}"/>
    <cellStyle name="Monétaire 6 4 4" xfId="7698" xr:uid="{00000000-0005-0000-0000-000016450000}"/>
    <cellStyle name="Monétaire 6 4 5" xfId="13384" xr:uid="{00000000-0005-0000-0000-000017450000}"/>
    <cellStyle name="Monétaire 6 5" xfId="2020" xr:uid="{00000000-0005-0000-0000-000018450000}"/>
    <cellStyle name="Monétaire 6 5 2" xfId="3376" xr:uid="{00000000-0005-0000-0000-000019450000}"/>
    <cellStyle name="Monétaire 6 5 2 2" xfId="6348" xr:uid="{00000000-0005-0000-0000-00001A450000}"/>
    <cellStyle name="Monétaire 6 5 2 2 2" xfId="12288" xr:uid="{00000000-0005-0000-0000-00001B450000}"/>
    <cellStyle name="Monétaire 6 5 2 2 3" xfId="17974" xr:uid="{00000000-0005-0000-0000-00001C450000}"/>
    <cellStyle name="Monétaire 6 5 2 3" xfId="9318" xr:uid="{00000000-0005-0000-0000-00001D450000}"/>
    <cellStyle name="Monétaire 6 5 2 4" xfId="15004" xr:uid="{00000000-0005-0000-0000-00001E450000}"/>
    <cellStyle name="Monétaire 6 5 3" xfId="4998" xr:uid="{00000000-0005-0000-0000-00001F450000}"/>
    <cellStyle name="Monétaire 6 5 3 2" xfId="10938" xr:uid="{00000000-0005-0000-0000-000020450000}"/>
    <cellStyle name="Monétaire 6 5 3 3" xfId="16624" xr:uid="{00000000-0005-0000-0000-000021450000}"/>
    <cellStyle name="Monétaire 6 5 4" xfId="7968" xr:uid="{00000000-0005-0000-0000-000022450000}"/>
    <cellStyle name="Monétaire 6 5 5" xfId="13654" xr:uid="{00000000-0005-0000-0000-000023450000}"/>
    <cellStyle name="Monétaire 6 6" xfId="2290" xr:uid="{00000000-0005-0000-0000-000024450000}"/>
    <cellStyle name="Monétaire 6 6 2" xfId="5268" xr:uid="{00000000-0005-0000-0000-000025450000}"/>
    <cellStyle name="Monétaire 6 6 2 2" xfId="11208" xr:uid="{00000000-0005-0000-0000-000026450000}"/>
    <cellStyle name="Monétaire 6 6 2 3" xfId="16894" xr:uid="{00000000-0005-0000-0000-000027450000}"/>
    <cellStyle name="Monétaire 6 6 3" xfId="8238" xr:uid="{00000000-0005-0000-0000-000028450000}"/>
    <cellStyle name="Monétaire 6 6 4" xfId="13924" xr:uid="{00000000-0005-0000-0000-000029450000}"/>
    <cellStyle name="Monétaire 6 7" xfId="3648" xr:uid="{00000000-0005-0000-0000-00002A450000}"/>
    <cellStyle name="Monétaire 6 7 2" xfId="9588" xr:uid="{00000000-0005-0000-0000-00002B450000}"/>
    <cellStyle name="Monétaire 6 7 3" xfId="15274" xr:uid="{00000000-0005-0000-0000-00002C450000}"/>
    <cellStyle name="Monétaire 6 8" xfId="3918" xr:uid="{00000000-0005-0000-0000-00002D450000}"/>
    <cellStyle name="Monétaire 6 8 2" xfId="9858" xr:uid="{00000000-0005-0000-0000-00002E450000}"/>
    <cellStyle name="Monétaire 6 8 3" xfId="15544" xr:uid="{00000000-0005-0000-0000-00002F450000}"/>
    <cellStyle name="Monétaire 6 9" xfId="6618" xr:uid="{00000000-0005-0000-0000-000030450000}"/>
    <cellStyle name="Monétaire 7" xfId="737" xr:uid="{00000000-0005-0000-0000-000031450000}"/>
    <cellStyle name="Monétaire 7 10" xfId="6889" xr:uid="{00000000-0005-0000-0000-000032450000}"/>
    <cellStyle name="Monétaire 7 11" xfId="12560" xr:uid="{00000000-0005-0000-0000-000033450000}"/>
    <cellStyle name="Monétaire 7 2" xfId="1177" xr:uid="{00000000-0005-0000-0000-000034450000}"/>
    <cellStyle name="Monétaire 7 2 2" xfId="2561" xr:uid="{00000000-0005-0000-0000-000035450000}"/>
    <cellStyle name="Monétaire 7 2 2 2" xfId="5539" xr:uid="{00000000-0005-0000-0000-000036450000}"/>
    <cellStyle name="Monétaire 7 2 2 2 2" xfId="11479" xr:uid="{00000000-0005-0000-0000-000037450000}"/>
    <cellStyle name="Monétaire 7 2 2 2 3" xfId="17165" xr:uid="{00000000-0005-0000-0000-000038450000}"/>
    <cellStyle name="Monétaire 7 2 2 3" xfId="8509" xr:uid="{00000000-0005-0000-0000-000039450000}"/>
    <cellStyle name="Monétaire 7 2 2 4" xfId="14195" xr:uid="{00000000-0005-0000-0000-00003A450000}"/>
    <cellStyle name="Monétaire 7 2 3" xfId="4189" xr:uid="{00000000-0005-0000-0000-00003B450000}"/>
    <cellStyle name="Monétaire 7 2 3 2" xfId="10129" xr:uid="{00000000-0005-0000-0000-00003C450000}"/>
    <cellStyle name="Monétaire 7 2 3 3" xfId="15815" xr:uid="{00000000-0005-0000-0000-00003D450000}"/>
    <cellStyle name="Monétaire 7 2 4" xfId="7159" xr:uid="{00000000-0005-0000-0000-00003E450000}"/>
    <cellStyle name="Monétaire 7 2 5" xfId="12845" xr:uid="{00000000-0005-0000-0000-00003F450000}"/>
    <cellStyle name="Monétaire 7 3" xfId="1447" xr:uid="{00000000-0005-0000-0000-000040450000}"/>
    <cellStyle name="Monétaire 7 3 2" xfId="2831" xr:uid="{00000000-0005-0000-0000-000041450000}"/>
    <cellStyle name="Monétaire 7 3 2 2" xfId="5809" xr:uid="{00000000-0005-0000-0000-000042450000}"/>
    <cellStyle name="Monétaire 7 3 2 2 2" xfId="11749" xr:uid="{00000000-0005-0000-0000-000043450000}"/>
    <cellStyle name="Monétaire 7 3 2 2 3" xfId="17435" xr:uid="{00000000-0005-0000-0000-000044450000}"/>
    <cellStyle name="Monétaire 7 3 2 3" xfId="8779" xr:uid="{00000000-0005-0000-0000-000045450000}"/>
    <cellStyle name="Monétaire 7 3 2 4" xfId="14465" xr:uid="{00000000-0005-0000-0000-000046450000}"/>
    <cellStyle name="Monétaire 7 3 3" xfId="4459" xr:uid="{00000000-0005-0000-0000-000047450000}"/>
    <cellStyle name="Monétaire 7 3 3 2" xfId="10399" xr:uid="{00000000-0005-0000-0000-000048450000}"/>
    <cellStyle name="Monétaire 7 3 3 3" xfId="16085" xr:uid="{00000000-0005-0000-0000-000049450000}"/>
    <cellStyle name="Monétaire 7 3 4" xfId="7429" xr:uid="{00000000-0005-0000-0000-00004A450000}"/>
    <cellStyle name="Monétaire 7 3 5" xfId="13115" xr:uid="{00000000-0005-0000-0000-00004B450000}"/>
    <cellStyle name="Monétaire 7 4" xfId="1720" xr:uid="{00000000-0005-0000-0000-00004C450000}"/>
    <cellStyle name="Monétaire 7 4 2" xfId="3104" xr:uid="{00000000-0005-0000-0000-00004D450000}"/>
    <cellStyle name="Monétaire 7 4 2 2" xfId="6079" xr:uid="{00000000-0005-0000-0000-00004E450000}"/>
    <cellStyle name="Monétaire 7 4 2 2 2" xfId="12019" xr:uid="{00000000-0005-0000-0000-00004F450000}"/>
    <cellStyle name="Monétaire 7 4 2 2 3" xfId="17705" xr:uid="{00000000-0005-0000-0000-000050450000}"/>
    <cellStyle name="Monétaire 7 4 2 3" xfId="9049" xr:uid="{00000000-0005-0000-0000-000051450000}"/>
    <cellStyle name="Monétaire 7 4 2 4" xfId="14735" xr:uid="{00000000-0005-0000-0000-000052450000}"/>
    <cellStyle name="Monétaire 7 4 3" xfId="4729" xr:uid="{00000000-0005-0000-0000-000053450000}"/>
    <cellStyle name="Monétaire 7 4 3 2" xfId="10669" xr:uid="{00000000-0005-0000-0000-000054450000}"/>
    <cellStyle name="Monétaire 7 4 3 3" xfId="16355" xr:uid="{00000000-0005-0000-0000-000055450000}"/>
    <cellStyle name="Monétaire 7 4 4" xfId="7699" xr:uid="{00000000-0005-0000-0000-000056450000}"/>
    <cellStyle name="Monétaire 7 4 5" xfId="13385" xr:uid="{00000000-0005-0000-0000-000057450000}"/>
    <cellStyle name="Monétaire 7 5" xfId="2021" xr:uid="{00000000-0005-0000-0000-000058450000}"/>
    <cellStyle name="Monétaire 7 5 2" xfId="3377" xr:uid="{00000000-0005-0000-0000-000059450000}"/>
    <cellStyle name="Monétaire 7 5 2 2" xfId="6349" xr:uid="{00000000-0005-0000-0000-00005A450000}"/>
    <cellStyle name="Monétaire 7 5 2 2 2" xfId="12289" xr:uid="{00000000-0005-0000-0000-00005B450000}"/>
    <cellStyle name="Monétaire 7 5 2 2 3" xfId="17975" xr:uid="{00000000-0005-0000-0000-00005C450000}"/>
    <cellStyle name="Monétaire 7 5 2 3" xfId="9319" xr:uid="{00000000-0005-0000-0000-00005D450000}"/>
    <cellStyle name="Monétaire 7 5 2 4" xfId="15005" xr:uid="{00000000-0005-0000-0000-00005E450000}"/>
    <cellStyle name="Monétaire 7 5 3" xfId="4999" xr:uid="{00000000-0005-0000-0000-00005F450000}"/>
    <cellStyle name="Monétaire 7 5 3 2" xfId="10939" xr:uid="{00000000-0005-0000-0000-000060450000}"/>
    <cellStyle name="Monétaire 7 5 3 3" xfId="16625" xr:uid="{00000000-0005-0000-0000-000061450000}"/>
    <cellStyle name="Monétaire 7 5 4" xfId="7969" xr:uid="{00000000-0005-0000-0000-000062450000}"/>
    <cellStyle name="Monétaire 7 5 5" xfId="13655" xr:uid="{00000000-0005-0000-0000-000063450000}"/>
    <cellStyle name="Monétaire 7 6" xfId="2291" xr:uid="{00000000-0005-0000-0000-000064450000}"/>
    <cellStyle name="Monétaire 7 6 2" xfId="5269" xr:uid="{00000000-0005-0000-0000-000065450000}"/>
    <cellStyle name="Monétaire 7 6 2 2" xfId="11209" xr:uid="{00000000-0005-0000-0000-000066450000}"/>
    <cellStyle name="Monétaire 7 6 2 3" xfId="16895" xr:uid="{00000000-0005-0000-0000-000067450000}"/>
    <cellStyle name="Monétaire 7 6 3" xfId="8239" xr:uid="{00000000-0005-0000-0000-000068450000}"/>
    <cellStyle name="Monétaire 7 6 4" xfId="13925" xr:uid="{00000000-0005-0000-0000-000069450000}"/>
    <cellStyle name="Monétaire 7 7" xfId="3649" xr:uid="{00000000-0005-0000-0000-00006A450000}"/>
    <cellStyle name="Monétaire 7 7 2" xfId="9589" xr:uid="{00000000-0005-0000-0000-00006B450000}"/>
    <cellStyle name="Monétaire 7 7 3" xfId="15275" xr:uid="{00000000-0005-0000-0000-00006C450000}"/>
    <cellStyle name="Monétaire 7 8" xfId="3919" xr:uid="{00000000-0005-0000-0000-00006D450000}"/>
    <cellStyle name="Monétaire 7 8 2" xfId="9859" xr:uid="{00000000-0005-0000-0000-00006E450000}"/>
    <cellStyle name="Monétaire 7 8 3" xfId="15545" xr:uid="{00000000-0005-0000-0000-00006F450000}"/>
    <cellStyle name="Monétaire 7 9" xfId="6619" xr:uid="{00000000-0005-0000-0000-000070450000}"/>
    <cellStyle name="Monétaire0" xfId="738" xr:uid="{00000000-0005-0000-0000-000071450000}"/>
    <cellStyle name="Monétaire0 2" xfId="904" xr:uid="{00000000-0005-0000-0000-000072450000}"/>
    <cellStyle name="Monétaire0 3" xfId="1721" xr:uid="{00000000-0005-0000-0000-000073450000}"/>
    <cellStyle name="Monétaire0 3 2" xfId="3105" xr:uid="{00000000-0005-0000-0000-000074450000}"/>
    <cellStyle name="Neutral" xfId="739" xr:uid="{00000000-0005-0000-0000-000075450000}"/>
    <cellStyle name="Neutre 2" xfId="740" xr:uid="{00000000-0005-0000-0000-000076450000}"/>
    <cellStyle name="Normal" xfId="0" builtinId="0"/>
    <cellStyle name="Normal 10" xfId="3378" xr:uid="{00000000-0005-0000-0000-000078450000}"/>
    <cellStyle name="Normal 2" xfId="741" xr:uid="{00000000-0005-0000-0000-000079450000}"/>
    <cellStyle name="Normal 2 2" xfId="742" xr:uid="{00000000-0005-0000-0000-00007A450000}"/>
    <cellStyle name="Normal 2 2 2" xfId="743" xr:uid="{00000000-0005-0000-0000-00007B450000}"/>
    <cellStyle name="Normal 2 2 3" xfId="744" xr:uid="{00000000-0005-0000-0000-00007C450000}"/>
    <cellStyle name="Normal 2 3" xfId="745" xr:uid="{00000000-0005-0000-0000-00007D450000}"/>
    <cellStyle name="Normal 2 4" xfId="746" xr:uid="{00000000-0005-0000-0000-00007E450000}"/>
    <cellStyle name="Normal 2 5" xfId="747" xr:uid="{00000000-0005-0000-0000-00007F450000}"/>
    <cellStyle name="Normal 2 6" xfId="748" xr:uid="{00000000-0005-0000-0000-000080450000}"/>
    <cellStyle name="Normal 3" xfId="749" xr:uid="{00000000-0005-0000-0000-000081450000}"/>
    <cellStyle name="Normal 3 2" xfId="750" xr:uid="{00000000-0005-0000-0000-000082450000}"/>
    <cellStyle name="Normal 3 2 2" xfId="751" xr:uid="{00000000-0005-0000-0000-000083450000}"/>
    <cellStyle name="Normal 3 3" xfId="752" xr:uid="{00000000-0005-0000-0000-000084450000}"/>
    <cellStyle name="Normal 3 4" xfId="753" xr:uid="{00000000-0005-0000-0000-000085450000}"/>
    <cellStyle name="Normal 3 5" xfId="754" xr:uid="{00000000-0005-0000-0000-000086450000}"/>
    <cellStyle name="Normal 4" xfId="755" xr:uid="{00000000-0005-0000-0000-000087450000}"/>
    <cellStyle name="Normal 4 2" xfId="756" xr:uid="{00000000-0005-0000-0000-000088450000}"/>
    <cellStyle name="Normal 4 2 2" xfId="757" xr:uid="{00000000-0005-0000-0000-000089450000}"/>
    <cellStyle name="Normal 4 2 3" xfId="758" xr:uid="{00000000-0005-0000-0000-00008A450000}"/>
    <cellStyle name="Normal 4 2 4" xfId="759" xr:uid="{00000000-0005-0000-0000-00008B450000}"/>
    <cellStyle name="Normal 4 3" xfId="760" xr:uid="{00000000-0005-0000-0000-00008C450000}"/>
    <cellStyle name="Normal 5" xfId="761" xr:uid="{00000000-0005-0000-0000-00008D450000}"/>
    <cellStyle name="Normal 5 2" xfId="762" xr:uid="{00000000-0005-0000-0000-00008E450000}"/>
    <cellStyle name="Normal 5 3" xfId="763" xr:uid="{00000000-0005-0000-0000-00008F450000}"/>
    <cellStyle name="Normal 5 4" xfId="764" xr:uid="{00000000-0005-0000-0000-000090450000}"/>
    <cellStyle name="Normal 5 4 2" xfId="765" xr:uid="{00000000-0005-0000-0000-000091450000}"/>
    <cellStyle name="Normal 5 5" xfId="766" xr:uid="{00000000-0005-0000-0000-000092450000}"/>
    <cellStyle name="Normal 5 6" xfId="767" xr:uid="{00000000-0005-0000-0000-000093450000}"/>
    <cellStyle name="Normal 6" xfId="768" xr:uid="{00000000-0005-0000-0000-000094450000}"/>
    <cellStyle name="Normal 6 2" xfId="769" xr:uid="{00000000-0005-0000-0000-000095450000}"/>
    <cellStyle name="Normal 6 3" xfId="770" xr:uid="{00000000-0005-0000-0000-000096450000}"/>
    <cellStyle name="Normal 7" xfId="771" xr:uid="{00000000-0005-0000-0000-000097450000}"/>
    <cellStyle name="Normal 7 2" xfId="772" xr:uid="{00000000-0005-0000-0000-000098450000}"/>
    <cellStyle name="Normal 8" xfId="40" xr:uid="{00000000-0005-0000-0000-000099450000}"/>
    <cellStyle name="Normal 9" xfId="1751" xr:uid="{00000000-0005-0000-0000-00009A450000}"/>
    <cellStyle name="Normal_Annexes S - Source" xfId="2" xr:uid="{00000000-0005-0000-0000-00009B450000}"/>
    <cellStyle name="Normal_Tab A 11.2" xfId="3" xr:uid="{00000000-0005-0000-0000-00009C450000}"/>
    <cellStyle name="notice_theme" xfId="773" xr:uid="{00000000-0005-0000-0000-00009D450000}"/>
    <cellStyle name="num_note" xfId="774" xr:uid="{00000000-0005-0000-0000-00009E450000}"/>
    <cellStyle name="Output" xfId="775" xr:uid="{00000000-0005-0000-0000-00009F450000}"/>
    <cellStyle name="Output 2" xfId="17976" xr:uid="{00000000-0005-0000-0000-0000A0450000}"/>
    <cellStyle name="Percent 2" xfId="776" xr:uid="{00000000-0005-0000-0000-0000A1450000}"/>
    <cellStyle name="Pourcentage" xfId="3379" builtinId="5"/>
    <cellStyle name="Pourcentage 2" xfId="777" xr:uid="{00000000-0005-0000-0000-0000A3450000}"/>
    <cellStyle name="Pourcentage 2 2" xfId="778" xr:uid="{00000000-0005-0000-0000-0000A4450000}"/>
    <cellStyle name="Pourcentage 2 3" xfId="779" xr:uid="{00000000-0005-0000-0000-0000A5450000}"/>
    <cellStyle name="Pourcentage 3" xfId="780" xr:uid="{00000000-0005-0000-0000-0000A6450000}"/>
    <cellStyle name="Pourcentage 3 2" xfId="781" xr:uid="{00000000-0005-0000-0000-0000A7450000}"/>
    <cellStyle name="Pourcentage 4" xfId="4" xr:uid="{00000000-0005-0000-0000-0000A8450000}"/>
    <cellStyle name="Pourcentage 4 2" xfId="783" xr:uid="{00000000-0005-0000-0000-0000A9450000}"/>
    <cellStyle name="Pourcentage 4 3" xfId="784" xr:uid="{00000000-0005-0000-0000-0000AA450000}"/>
    <cellStyle name="Pourcentage 4 4" xfId="785" xr:uid="{00000000-0005-0000-0000-0000AB450000}"/>
    <cellStyle name="Pourcentage 4 5" xfId="782" xr:uid="{00000000-0005-0000-0000-0000AC450000}"/>
    <cellStyle name="Pourcentage 4 6" xfId="1727" xr:uid="{00000000-0005-0000-0000-0000AD450000}"/>
    <cellStyle name="Pourcentage 5" xfId="786" xr:uid="{00000000-0005-0000-0000-0000AE450000}"/>
    <cellStyle name="Pourcentage 5 2" xfId="787" xr:uid="{00000000-0005-0000-0000-0000AF450000}"/>
    <cellStyle name="Pourcentage 6" xfId="1728" xr:uid="{00000000-0005-0000-0000-0000B0450000}"/>
    <cellStyle name="RATP tableau" xfId="788" xr:uid="{00000000-0005-0000-0000-0000B1450000}"/>
    <cellStyle name="RATP tableau 2" xfId="789" xr:uid="{00000000-0005-0000-0000-0000B2450000}"/>
    <cellStyle name="RATP tableau intitule 2" xfId="790" xr:uid="{00000000-0005-0000-0000-0000B3450000}"/>
    <cellStyle name="RATP tableau intitule 2 2" xfId="791" xr:uid="{00000000-0005-0000-0000-0000B4450000}"/>
    <cellStyle name="RATP tableau intitule 2 3" xfId="792" xr:uid="{00000000-0005-0000-0000-0000B5450000}"/>
    <cellStyle name="RATP tableau titre" xfId="793" xr:uid="{00000000-0005-0000-0000-0000B6450000}"/>
    <cellStyle name="RATP tableau titre 2" xfId="794" xr:uid="{00000000-0005-0000-0000-0000B7450000}"/>
    <cellStyle name="RATP tableau titre 3" xfId="795" xr:uid="{00000000-0005-0000-0000-0000B8450000}"/>
    <cellStyle name="Satisfaisant" xfId="12" builtinId="26" customBuiltin="1"/>
    <cellStyle name="Sortie" xfId="15" builtinId="21" customBuiltin="1"/>
    <cellStyle name="source" xfId="796" xr:uid="{00000000-0005-0000-0000-0000BB450000}"/>
    <cellStyle name="source 2" xfId="1739" xr:uid="{00000000-0005-0000-0000-0000BC450000}"/>
    <cellStyle name="tableau | cellule | (normal) | decimal 1" xfId="797" xr:uid="{00000000-0005-0000-0000-0000BD450000}"/>
    <cellStyle name="tableau | cellule | (normal) | decimal 1 2" xfId="17977" xr:uid="{00000000-0005-0000-0000-0000BE450000}"/>
    <cellStyle name="tableau | cellule | (normal) | decimal 2" xfId="798" xr:uid="{00000000-0005-0000-0000-0000BF450000}"/>
    <cellStyle name="tableau | cellule | (normal) | decimal 2 2" xfId="17978" xr:uid="{00000000-0005-0000-0000-0000C0450000}"/>
    <cellStyle name="tableau | cellule | (normal) | decimal 3" xfId="799" xr:uid="{00000000-0005-0000-0000-0000C1450000}"/>
    <cellStyle name="tableau | cellule | (normal) | decimal 3 2" xfId="17979" xr:uid="{00000000-0005-0000-0000-0000C2450000}"/>
    <cellStyle name="tableau | cellule | (normal) | decimal 4" xfId="800" xr:uid="{00000000-0005-0000-0000-0000C3450000}"/>
    <cellStyle name="tableau | cellule | (normal) | decimal 4 2" xfId="17980" xr:uid="{00000000-0005-0000-0000-0000C4450000}"/>
    <cellStyle name="tableau | cellule | (normal) | entier" xfId="801" xr:uid="{00000000-0005-0000-0000-0000C5450000}"/>
    <cellStyle name="tableau | cellule | (normal) | entier 2" xfId="17981" xr:uid="{00000000-0005-0000-0000-0000C6450000}"/>
    <cellStyle name="tableau | cellule | (normal) | euro | decimal 1" xfId="802" xr:uid="{00000000-0005-0000-0000-0000C7450000}"/>
    <cellStyle name="tableau | cellule | (normal) | euro | decimal 1 2" xfId="17982" xr:uid="{00000000-0005-0000-0000-0000C8450000}"/>
    <cellStyle name="tableau | cellule | (normal) | euro | decimal 2" xfId="803" xr:uid="{00000000-0005-0000-0000-0000C9450000}"/>
    <cellStyle name="tableau | cellule | (normal) | euro | decimal 2 2" xfId="17983" xr:uid="{00000000-0005-0000-0000-0000CA450000}"/>
    <cellStyle name="tableau | cellule | (normal) | euro | entier" xfId="804" xr:uid="{00000000-0005-0000-0000-0000CB450000}"/>
    <cellStyle name="tableau | cellule | (normal) | euro | entier 2" xfId="17984" xr:uid="{00000000-0005-0000-0000-0000CC450000}"/>
    <cellStyle name="tableau | cellule | (normal) | franc | decimal 1" xfId="805" xr:uid="{00000000-0005-0000-0000-0000CD450000}"/>
    <cellStyle name="tableau | cellule | (normal) | franc | decimal 1 2" xfId="17985" xr:uid="{00000000-0005-0000-0000-0000CE450000}"/>
    <cellStyle name="tableau | cellule | (normal) | franc | decimal 2" xfId="806" xr:uid="{00000000-0005-0000-0000-0000CF450000}"/>
    <cellStyle name="tableau | cellule | (normal) | franc | decimal 2 2" xfId="17986" xr:uid="{00000000-0005-0000-0000-0000D0450000}"/>
    <cellStyle name="tableau | cellule | (normal) | franc | entier" xfId="807" xr:uid="{00000000-0005-0000-0000-0000D1450000}"/>
    <cellStyle name="tableau | cellule | (normal) | franc | entier 2" xfId="17987" xr:uid="{00000000-0005-0000-0000-0000D2450000}"/>
    <cellStyle name="tableau | cellule | (normal) | pourcentage | decimal 1" xfId="808" xr:uid="{00000000-0005-0000-0000-0000D3450000}"/>
    <cellStyle name="tableau | cellule | (normal) | pourcentage | decimal 1 2" xfId="17988" xr:uid="{00000000-0005-0000-0000-0000D4450000}"/>
    <cellStyle name="tableau | cellule | (normal) | pourcentage | decimal 2" xfId="809" xr:uid="{00000000-0005-0000-0000-0000D5450000}"/>
    <cellStyle name="tableau | cellule | (normal) | pourcentage | decimal 2 2" xfId="17989" xr:uid="{00000000-0005-0000-0000-0000D6450000}"/>
    <cellStyle name="tableau | cellule | (normal) | pourcentage | entier" xfId="810" xr:uid="{00000000-0005-0000-0000-0000D7450000}"/>
    <cellStyle name="tableau | cellule | (normal) | pourcentage | entier 2" xfId="17990" xr:uid="{00000000-0005-0000-0000-0000D8450000}"/>
    <cellStyle name="tableau | cellule | (normal) | standard" xfId="811" xr:uid="{00000000-0005-0000-0000-0000D9450000}"/>
    <cellStyle name="tableau | cellule | (normal) | standard 2" xfId="17991" xr:uid="{00000000-0005-0000-0000-0000DA450000}"/>
    <cellStyle name="tableau | cellule | (normal) | texte" xfId="812" xr:uid="{00000000-0005-0000-0000-0000DB450000}"/>
    <cellStyle name="tableau | cellule | (normal) | texte 2" xfId="17992" xr:uid="{00000000-0005-0000-0000-0000DC450000}"/>
    <cellStyle name="tableau | cellule | (total) | decimal 1" xfId="813" xr:uid="{00000000-0005-0000-0000-0000DD450000}"/>
    <cellStyle name="tableau | cellule | (total) | decimal 1 2" xfId="17993" xr:uid="{00000000-0005-0000-0000-0000DE450000}"/>
    <cellStyle name="tableau | cellule | (total) | decimal 2" xfId="814" xr:uid="{00000000-0005-0000-0000-0000DF450000}"/>
    <cellStyle name="tableau | cellule | (total) | decimal 2 2" xfId="17994" xr:uid="{00000000-0005-0000-0000-0000E0450000}"/>
    <cellStyle name="tableau | cellule | (total) | decimal 3" xfId="815" xr:uid="{00000000-0005-0000-0000-0000E1450000}"/>
    <cellStyle name="tableau | cellule | (total) | decimal 3 2" xfId="17995" xr:uid="{00000000-0005-0000-0000-0000E2450000}"/>
    <cellStyle name="tableau | cellule | (total) | decimal 4" xfId="816" xr:uid="{00000000-0005-0000-0000-0000E3450000}"/>
    <cellStyle name="tableau | cellule | (total) | decimal 4 2" xfId="17996" xr:uid="{00000000-0005-0000-0000-0000E4450000}"/>
    <cellStyle name="tableau | cellule | (total) | entier" xfId="817" xr:uid="{00000000-0005-0000-0000-0000E5450000}"/>
    <cellStyle name="tableau | cellule | (total) | entier 2" xfId="17997" xr:uid="{00000000-0005-0000-0000-0000E6450000}"/>
    <cellStyle name="tableau | cellule | (total) | euro | decimal 1" xfId="818" xr:uid="{00000000-0005-0000-0000-0000E7450000}"/>
    <cellStyle name="tableau | cellule | (total) | euro | decimal 1 2" xfId="17998" xr:uid="{00000000-0005-0000-0000-0000E8450000}"/>
    <cellStyle name="tableau | cellule | (total) | euro | decimal 2" xfId="819" xr:uid="{00000000-0005-0000-0000-0000E9450000}"/>
    <cellStyle name="tableau | cellule | (total) | euro | decimal 2 2" xfId="17999" xr:uid="{00000000-0005-0000-0000-0000EA450000}"/>
    <cellStyle name="tableau | cellule | (total) | euro | entier" xfId="820" xr:uid="{00000000-0005-0000-0000-0000EB450000}"/>
    <cellStyle name="tableau | cellule | (total) | euro | entier 2" xfId="18000" xr:uid="{00000000-0005-0000-0000-0000EC450000}"/>
    <cellStyle name="tableau | cellule | (total) | franc | decimal 1" xfId="821" xr:uid="{00000000-0005-0000-0000-0000ED450000}"/>
    <cellStyle name="tableau | cellule | (total) | franc | decimal 1 2" xfId="18001" xr:uid="{00000000-0005-0000-0000-0000EE450000}"/>
    <cellStyle name="tableau | cellule | (total) | franc | decimal 2" xfId="822" xr:uid="{00000000-0005-0000-0000-0000EF450000}"/>
    <cellStyle name="tableau | cellule | (total) | franc | decimal 2 2" xfId="18002" xr:uid="{00000000-0005-0000-0000-0000F0450000}"/>
    <cellStyle name="tableau | cellule | (total) | franc | entier" xfId="823" xr:uid="{00000000-0005-0000-0000-0000F1450000}"/>
    <cellStyle name="tableau | cellule | (total) | franc | entier 2" xfId="18003" xr:uid="{00000000-0005-0000-0000-0000F2450000}"/>
    <cellStyle name="tableau | cellule | (total) | pourcentage | decimal 1" xfId="824" xr:uid="{00000000-0005-0000-0000-0000F3450000}"/>
    <cellStyle name="tableau | cellule | (total) | pourcentage | decimal 1 2" xfId="18004" xr:uid="{00000000-0005-0000-0000-0000F4450000}"/>
    <cellStyle name="tableau | cellule | (total) | pourcentage | decimal 2" xfId="825" xr:uid="{00000000-0005-0000-0000-0000F5450000}"/>
    <cellStyle name="tableau | cellule | (total) | pourcentage | decimal 2 2" xfId="18005" xr:uid="{00000000-0005-0000-0000-0000F6450000}"/>
    <cellStyle name="tableau | cellule | (total) | pourcentage | entier" xfId="826" xr:uid="{00000000-0005-0000-0000-0000F7450000}"/>
    <cellStyle name="tableau | cellule | (total) | pourcentage | entier 2" xfId="18006" xr:uid="{00000000-0005-0000-0000-0000F8450000}"/>
    <cellStyle name="tableau | cellule | (total) | standard" xfId="827" xr:uid="{00000000-0005-0000-0000-0000F9450000}"/>
    <cellStyle name="tableau | cellule | (total) | standard 2" xfId="18007" xr:uid="{00000000-0005-0000-0000-0000FA450000}"/>
    <cellStyle name="tableau | cellule | (total) | texte" xfId="828" xr:uid="{00000000-0005-0000-0000-0000FB450000}"/>
    <cellStyle name="tableau | cellule | (total) | texte 2" xfId="18008" xr:uid="{00000000-0005-0000-0000-0000FC450000}"/>
    <cellStyle name="tableau | cellule | normal | decimal 1" xfId="5" xr:uid="{00000000-0005-0000-0000-0000FD450000}"/>
    <cellStyle name="tableau | cellule | normal | decimal 1 2" xfId="830" xr:uid="{00000000-0005-0000-0000-0000FE450000}"/>
    <cellStyle name="tableau | cellule | normal | decimal 1 2 2" xfId="18010" xr:uid="{00000000-0005-0000-0000-0000FF450000}"/>
    <cellStyle name="tableau | cellule | normal | decimal 1 3" xfId="831" xr:uid="{00000000-0005-0000-0000-000000460000}"/>
    <cellStyle name="tableau | cellule | normal | decimal 1 3 2" xfId="18011" xr:uid="{00000000-0005-0000-0000-000001460000}"/>
    <cellStyle name="tableau | cellule | normal | decimal 1 4" xfId="829" xr:uid="{00000000-0005-0000-0000-000002460000}"/>
    <cellStyle name="tableau | cellule | normal | decimal 1 4 2" xfId="18009" xr:uid="{00000000-0005-0000-0000-000003460000}"/>
    <cellStyle name="tableau | cellule | normal | decimal 1 5" xfId="1726" xr:uid="{00000000-0005-0000-0000-000004460000}"/>
    <cellStyle name="tableau | cellule | normal | decimal 1 5 2" xfId="18058" xr:uid="{00000000-0005-0000-0000-000005460000}"/>
    <cellStyle name="tableau | cellule | normal | decimal 1 6" xfId="12575" xr:uid="{00000000-0005-0000-0000-000006460000}"/>
    <cellStyle name="tableau | cellule | normal | decimal 2" xfId="832" xr:uid="{00000000-0005-0000-0000-000007460000}"/>
    <cellStyle name="tableau | cellule | normal | decimal 2 2" xfId="18012" xr:uid="{00000000-0005-0000-0000-000008460000}"/>
    <cellStyle name="tableau | cellule | normal | decimal 3" xfId="833" xr:uid="{00000000-0005-0000-0000-000009460000}"/>
    <cellStyle name="tableau | cellule | normal | decimal 3 2" xfId="18013" xr:uid="{00000000-0005-0000-0000-00000A460000}"/>
    <cellStyle name="tableau | cellule | normal | decimal 4" xfId="834" xr:uid="{00000000-0005-0000-0000-00000B460000}"/>
    <cellStyle name="tableau | cellule | normal | decimal 4 2" xfId="18014" xr:uid="{00000000-0005-0000-0000-00000C460000}"/>
    <cellStyle name="tableau | cellule | normal | entier" xfId="835" xr:uid="{00000000-0005-0000-0000-00000D460000}"/>
    <cellStyle name="tableau | cellule | normal | entier 2" xfId="18015" xr:uid="{00000000-0005-0000-0000-00000E460000}"/>
    <cellStyle name="tableau | cellule | normal | euro | decimal 1" xfId="836" xr:uid="{00000000-0005-0000-0000-00000F460000}"/>
    <cellStyle name="tableau | cellule | normal | euro | decimal 1 2" xfId="18016" xr:uid="{00000000-0005-0000-0000-000010460000}"/>
    <cellStyle name="tableau | cellule | normal | euro | decimal 2" xfId="837" xr:uid="{00000000-0005-0000-0000-000011460000}"/>
    <cellStyle name="tableau | cellule | normal | euro | decimal 2 2" xfId="18017" xr:uid="{00000000-0005-0000-0000-000012460000}"/>
    <cellStyle name="tableau | cellule | normal | euro | entier" xfId="838" xr:uid="{00000000-0005-0000-0000-000013460000}"/>
    <cellStyle name="tableau | cellule | normal | euro | entier 2" xfId="18018" xr:uid="{00000000-0005-0000-0000-000014460000}"/>
    <cellStyle name="tableau | cellule | normal | franc | decimal 1" xfId="839" xr:uid="{00000000-0005-0000-0000-000015460000}"/>
    <cellStyle name="tableau | cellule | normal | franc | decimal 1 2" xfId="18019" xr:uid="{00000000-0005-0000-0000-000016460000}"/>
    <cellStyle name="tableau | cellule | normal | franc | decimal 2" xfId="840" xr:uid="{00000000-0005-0000-0000-000017460000}"/>
    <cellStyle name="tableau | cellule | normal | franc | decimal 2 2" xfId="18020" xr:uid="{00000000-0005-0000-0000-000018460000}"/>
    <cellStyle name="tableau | cellule | normal | franc | entier" xfId="841" xr:uid="{00000000-0005-0000-0000-000019460000}"/>
    <cellStyle name="tableau | cellule | normal | franc | entier 2" xfId="18021" xr:uid="{00000000-0005-0000-0000-00001A460000}"/>
    <cellStyle name="tableau | cellule | normal | pourcentage | decimal 1" xfId="842" xr:uid="{00000000-0005-0000-0000-00001B460000}"/>
    <cellStyle name="tableau | cellule | normal | pourcentage | decimal 1 2" xfId="18022" xr:uid="{00000000-0005-0000-0000-00001C460000}"/>
    <cellStyle name="tableau | cellule | normal | pourcentage | decimal 2" xfId="843" xr:uid="{00000000-0005-0000-0000-00001D460000}"/>
    <cellStyle name="tableau | cellule | normal | pourcentage | decimal 2 2" xfId="18023" xr:uid="{00000000-0005-0000-0000-00001E460000}"/>
    <cellStyle name="tableau | cellule | normal | pourcentage | entier" xfId="844" xr:uid="{00000000-0005-0000-0000-00001F460000}"/>
    <cellStyle name="tableau | cellule | normal | pourcentage | entier 2" xfId="18024" xr:uid="{00000000-0005-0000-0000-000020460000}"/>
    <cellStyle name="tableau | cellule | normal | standard" xfId="845" xr:uid="{00000000-0005-0000-0000-000021460000}"/>
    <cellStyle name="tableau | cellule | normal | standard 2" xfId="18025" xr:uid="{00000000-0005-0000-0000-000022460000}"/>
    <cellStyle name="tableau | cellule | normal | texte" xfId="846" xr:uid="{00000000-0005-0000-0000-000023460000}"/>
    <cellStyle name="tableau | cellule | normal | texte 2" xfId="18026" xr:uid="{00000000-0005-0000-0000-000024460000}"/>
    <cellStyle name="tableau | cellule | total | decimal 1" xfId="6" xr:uid="{00000000-0005-0000-0000-000025460000}"/>
    <cellStyle name="tableau | cellule | total | decimal 1 2" xfId="848" xr:uid="{00000000-0005-0000-0000-000026460000}"/>
    <cellStyle name="tableau | cellule | total | decimal 1 2 2" xfId="18028" xr:uid="{00000000-0005-0000-0000-000027460000}"/>
    <cellStyle name="tableau | cellule | total | decimal 1 3" xfId="849" xr:uid="{00000000-0005-0000-0000-000028460000}"/>
    <cellStyle name="tableau | cellule | total | decimal 1 3 2" xfId="18029" xr:uid="{00000000-0005-0000-0000-000029460000}"/>
    <cellStyle name="tableau | cellule | total | decimal 1 4" xfId="847" xr:uid="{00000000-0005-0000-0000-00002A460000}"/>
    <cellStyle name="tableau | cellule | total | decimal 1 4 2" xfId="18027" xr:uid="{00000000-0005-0000-0000-00002B460000}"/>
    <cellStyle name="tableau | cellule | total | decimal 1 5" xfId="1725" xr:uid="{00000000-0005-0000-0000-00002C460000}"/>
    <cellStyle name="tableau | cellule | total | decimal 1 5 2" xfId="18057" xr:uid="{00000000-0005-0000-0000-00002D460000}"/>
    <cellStyle name="tableau | cellule | total | decimal 1 6" xfId="12574" xr:uid="{00000000-0005-0000-0000-00002E460000}"/>
    <cellStyle name="tableau | cellule | total | decimal 2" xfId="850" xr:uid="{00000000-0005-0000-0000-00002F460000}"/>
    <cellStyle name="tableau | cellule | total | decimal 2 2" xfId="18030" xr:uid="{00000000-0005-0000-0000-000030460000}"/>
    <cellStyle name="tableau | cellule | total | decimal 3" xfId="851" xr:uid="{00000000-0005-0000-0000-000031460000}"/>
    <cellStyle name="tableau | cellule | total | decimal 3 2" xfId="18031" xr:uid="{00000000-0005-0000-0000-000032460000}"/>
    <cellStyle name="tableau | cellule | total | decimal 4" xfId="852" xr:uid="{00000000-0005-0000-0000-000033460000}"/>
    <cellStyle name="tableau | cellule | total | decimal 4 2" xfId="18032" xr:uid="{00000000-0005-0000-0000-000034460000}"/>
    <cellStyle name="tableau | cellule | total | entier" xfId="853" xr:uid="{00000000-0005-0000-0000-000035460000}"/>
    <cellStyle name="tableau | cellule | total | entier 2" xfId="18033" xr:uid="{00000000-0005-0000-0000-000036460000}"/>
    <cellStyle name="tableau | cellule | total | euro | decimal 1" xfId="854" xr:uid="{00000000-0005-0000-0000-000037460000}"/>
    <cellStyle name="tableau | cellule | total | euro | decimal 1 2" xfId="18034" xr:uid="{00000000-0005-0000-0000-000038460000}"/>
    <cellStyle name="tableau | cellule | total | euro | decimal 2" xfId="855" xr:uid="{00000000-0005-0000-0000-000039460000}"/>
    <cellStyle name="tableau | cellule | total | euro | decimal 2 2" xfId="18035" xr:uid="{00000000-0005-0000-0000-00003A460000}"/>
    <cellStyle name="tableau | cellule | total | euro | entier" xfId="856" xr:uid="{00000000-0005-0000-0000-00003B460000}"/>
    <cellStyle name="tableau | cellule | total | euro | entier 2" xfId="18036" xr:uid="{00000000-0005-0000-0000-00003C460000}"/>
    <cellStyle name="tableau | cellule | total | franc | decimal 1" xfId="857" xr:uid="{00000000-0005-0000-0000-00003D460000}"/>
    <cellStyle name="tableau | cellule | total | franc | decimal 1 2" xfId="18037" xr:uid="{00000000-0005-0000-0000-00003E460000}"/>
    <cellStyle name="tableau | cellule | total | franc | decimal 2" xfId="858" xr:uid="{00000000-0005-0000-0000-00003F460000}"/>
    <cellStyle name="tableau | cellule | total | franc | decimal 2 2" xfId="18038" xr:uid="{00000000-0005-0000-0000-000040460000}"/>
    <cellStyle name="tableau | cellule | total | franc | entier" xfId="859" xr:uid="{00000000-0005-0000-0000-000041460000}"/>
    <cellStyle name="tableau | cellule | total | franc | entier 2" xfId="18039" xr:uid="{00000000-0005-0000-0000-000042460000}"/>
    <cellStyle name="tableau | cellule | total | pourcentage | decimal 1" xfId="860" xr:uid="{00000000-0005-0000-0000-000043460000}"/>
    <cellStyle name="tableau | cellule | total | pourcentage | decimal 1 2" xfId="18040" xr:uid="{00000000-0005-0000-0000-000044460000}"/>
    <cellStyle name="tableau | cellule | total | pourcentage | decimal 2" xfId="861" xr:uid="{00000000-0005-0000-0000-000045460000}"/>
    <cellStyle name="tableau | cellule | total | pourcentage | decimal 2 2" xfId="18041" xr:uid="{00000000-0005-0000-0000-000046460000}"/>
    <cellStyle name="tableau | cellule | total | pourcentage | entier" xfId="862" xr:uid="{00000000-0005-0000-0000-000047460000}"/>
    <cellStyle name="tableau | cellule | total | pourcentage | entier 2" xfId="18042" xr:uid="{00000000-0005-0000-0000-000048460000}"/>
    <cellStyle name="tableau | cellule | total | standard" xfId="863" xr:uid="{00000000-0005-0000-0000-000049460000}"/>
    <cellStyle name="tableau | cellule | total | standard 2" xfId="18043" xr:uid="{00000000-0005-0000-0000-00004A460000}"/>
    <cellStyle name="tableau | cellule | total | texte" xfId="864" xr:uid="{00000000-0005-0000-0000-00004B460000}"/>
    <cellStyle name="tableau | cellule | total | texte 2" xfId="18044" xr:uid="{00000000-0005-0000-0000-00004C460000}"/>
    <cellStyle name="tableau | coin superieur gauche" xfId="865" xr:uid="{00000000-0005-0000-0000-00004D460000}"/>
    <cellStyle name="tableau | entete-colonne | series" xfId="7" xr:uid="{00000000-0005-0000-0000-00004E460000}"/>
    <cellStyle name="tableau | entete-colonne | series 2" xfId="867" xr:uid="{00000000-0005-0000-0000-00004F460000}"/>
    <cellStyle name="tableau | entete-colonne | series 2 2" xfId="18046" xr:uid="{00000000-0005-0000-0000-000050460000}"/>
    <cellStyle name="tableau | entete-colonne | series 3" xfId="868" xr:uid="{00000000-0005-0000-0000-000051460000}"/>
    <cellStyle name="tableau | entete-colonne | series 4" xfId="866" xr:uid="{00000000-0005-0000-0000-000052460000}"/>
    <cellStyle name="tableau | entete-colonne | series 4 2" xfId="18045" xr:uid="{00000000-0005-0000-0000-000053460000}"/>
    <cellStyle name="tableau | entete-colonne | series 5" xfId="1724" xr:uid="{00000000-0005-0000-0000-000054460000}"/>
    <cellStyle name="tableau | entete-colonne | series 5 2" xfId="18056" xr:uid="{00000000-0005-0000-0000-000055460000}"/>
    <cellStyle name="tableau | entete-colonne | structure | normal" xfId="869" xr:uid="{00000000-0005-0000-0000-000056460000}"/>
    <cellStyle name="tableau | entete-colonne | structure | normal 2" xfId="18047" xr:uid="{00000000-0005-0000-0000-000057460000}"/>
    <cellStyle name="tableau | entete-colonne | structure | total" xfId="870" xr:uid="{00000000-0005-0000-0000-000058460000}"/>
    <cellStyle name="tableau | entete-colonne | structure | total 2" xfId="18048" xr:uid="{00000000-0005-0000-0000-000059460000}"/>
    <cellStyle name="tableau | entete-ligne | normal" xfId="871" xr:uid="{00000000-0005-0000-0000-00005A460000}"/>
    <cellStyle name="tableau | entete-ligne | normal 2" xfId="18049" xr:uid="{00000000-0005-0000-0000-00005B460000}"/>
    <cellStyle name="tableau | entete-ligne | total" xfId="872" xr:uid="{00000000-0005-0000-0000-00005C460000}"/>
    <cellStyle name="tableau | entete-ligne | total 2" xfId="18050" xr:uid="{00000000-0005-0000-0000-00005D460000}"/>
    <cellStyle name="tableau | indice | plage de cellules" xfId="873" xr:uid="{00000000-0005-0000-0000-00005E460000}"/>
    <cellStyle name="tableau | indice | texte" xfId="874" xr:uid="{00000000-0005-0000-0000-00005F460000}"/>
    <cellStyle name="tableau | ligne de cesure" xfId="875" xr:uid="{00000000-0005-0000-0000-000060460000}"/>
    <cellStyle name="tableau | ligne de cesure 2" xfId="903" xr:uid="{00000000-0005-0000-0000-000061460000}"/>
    <cellStyle name="tableau | ligne de cesure 3" xfId="1722" xr:uid="{00000000-0005-0000-0000-000062460000}"/>
    <cellStyle name="tableau | ligne de cesure 3 2" xfId="3106" xr:uid="{00000000-0005-0000-0000-000063460000}"/>
    <cellStyle name="tableau | ligne-titre | niveau1" xfId="876" xr:uid="{00000000-0005-0000-0000-000064460000}"/>
    <cellStyle name="tableau | ligne-titre | niveau1 2" xfId="18051" xr:uid="{00000000-0005-0000-0000-000065460000}"/>
    <cellStyle name="tableau | ligne-titre | niveau2" xfId="877" xr:uid="{00000000-0005-0000-0000-000066460000}"/>
    <cellStyle name="tableau | ligne-titre | niveau2 2" xfId="18052" xr:uid="{00000000-0005-0000-0000-000067460000}"/>
    <cellStyle name="tableau | ligne-titre | niveau3" xfId="878" xr:uid="{00000000-0005-0000-0000-000068460000}"/>
    <cellStyle name="tableau | ligne-titre | niveau3 2" xfId="18053" xr:uid="{00000000-0005-0000-0000-000069460000}"/>
    <cellStyle name="tableau | ligne-titre | niveau4" xfId="879" xr:uid="{00000000-0005-0000-0000-00006A460000}"/>
    <cellStyle name="tableau | ligne-titre | niveau4 2" xfId="18054" xr:uid="{00000000-0005-0000-0000-00006B460000}"/>
    <cellStyle name="tableau | ligne-titre | niveau5" xfId="880" xr:uid="{00000000-0005-0000-0000-00006C460000}"/>
    <cellStyle name="tableau | ligne-titre | niveau5 2" xfId="18055" xr:uid="{00000000-0005-0000-0000-00006D460000}"/>
    <cellStyle name="tableau | source | plage de cellules" xfId="881" xr:uid="{00000000-0005-0000-0000-00006E460000}"/>
    <cellStyle name="tableau | source | texte" xfId="882" xr:uid="{00000000-0005-0000-0000-00006F460000}"/>
    <cellStyle name="tableau | unite | plage de cellules" xfId="883" xr:uid="{00000000-0005-0000-0000-000070460000}"/>
    <cellStyle name="tableau | unite | texte" xfId="884" xr:uid="{00000000-0005-0000-0000-000071460000}"/>
    <cellStyle name="Texte explicatif" xfId="20" builtinId="53" customBuiltin="1"/>
    <cellStyle name="Title" xfId="885" xr:uid="{00000000-0005-0000-0000-000073460000}"/>
    <cellStyle name="Titre 1" xfId="886" xr:uid="{00000000-0005-0000-0000-000074460000}"/>
    <cellStyle name="Titre 2" xfId="887" xr:uid="{00000000-0005-0000-0000-000075460000}"/>
    <cellStyle name="Titre colonnes" xfId="888" xr:uid="{00000000-0005-0000-0000-000076460000}"/>
    <cellStyle name="Titre général" xfId="889" xr:uid="{00000000-0005-0000-0000-000077460000}"/>
    <cellStyle name="Titre lignes" xfId="890" xr:uid="{00000000-0005-0000-0000-000078460000}"/>
    <cellStyle name="Titre page" xfId="891" xr:uid="{00000000-0005-0000-0000-000079460000}"/>
    <cellStyle name="Titre 1" xfId="8" builtinId="16" customBuiltin="1"/>
    <cellStyle name="Titre 2" xfId="9" builtinId="17" customBuiltin="1"/>
    <cellStyle name="Titre 3" xfId="10" builtinId="18" customBuiltin="1"/>
    <cellStyle name="Titre 4" xfId="11" builtinId="19" customBuiltin="1"/>
    <cellStyle name="Total" xfId="21" builtinId="25" customBuiltin="1"/>
    <cellStyle name="Vérification" xfId="18" builtinId="23" customBuiltin="1"/>
    <cellStyle name="Virgule fixe" xfId="892" xr:uid="{00000000-0005-0000-0000-000080460000}"/>
    <cellStyle name="Virgule fixe 2" xfId="902" xr:uid="{00000000-0005-0000-0000-000081460000}"/>
    <cellStyle name="Virgule fixe 3" xfId="1723" xr:uid="{00000000-0005-0000-0000-000082460000}"/>
    <cellStyle name="Virgule fixe 3 2" xfId="3107" xr:uid="{00000000-0005-0000-0000-000083460000}"/>
    <cellStyle name="Warning Text" xfId="893" xr:uid="{00000000-0005-0000-0000-000084460000}"/>
    <cellStyle name="콤마 [0]_OFD" xfId="894" xr:uid="{00000000-0005-0000-0000-000085460000}"/>
    <cellStyle name="콤마_AOS1" xfId="895" xr:uid="{00000000-0005-0000-0000-000086460000}"/>
    <cellStyle name="표준_AOS" xfId="896" xr:uid="{00000000-0005-0000-0000-000087460000}"/>
    <cellStyle name="桁区切り [0.00]_OFDFORM" xfId="897" xr:uid="{00000000-0005-0000-0000-000088460000}"/>
    <cellStyle name="桁区切り_OFDFORM" xfId="898" xr:uid="{00000000-0005-0000-0000-000089460000}"/>
    <cellStyle name="標準_OFDFORM" xfId="899" xr:uid="{00000000-0005-0000-0000-00008A460000}"/>
    <cellStyle name="通貨 [0.00]_OFDFORM" xfId="900" xr:uid="{00000000-0005-0000-0000-00008B460000}"/>
    <cellStyle name="通貨_OFDFORM" xfId="901" xr:uid="{00000000-0005-0000-0000-00008C460000}"/>
  </cellStyles>
  <dxfs count="0"/>
  <tableStyles count="1" defaultTableStyle="TableStyleMedium2" defaultPivotStyle="PivotStyleLight16">
    <tableStyle name="Style de tableau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G17"/>
  <sheetViews>
    <sheetView showFormulas="1" showGridLines="0" tabSelected="1" workbookViewId="0">
      <selection activeCell="B12" sqref="B12"/>
    </sheetView>
  </sheetViews>
  <sheetFormatPr baseColWidth="10" defaultColWidth="11.42578125" defaultRowHeight="15"/>
  <cols>
    <col min="1" max="1" width="66" style="66" customWidth="1"/>
    <col min="2" max="2" width="12.7109375" style="66" bestFit="1" customWidth="1"/>
    <col min="3" max="3" width="12.7109375" style="66" customWidth="1"/>
    <col min="4" max="16384" width="11.42578125" style="66"/>
  </cols>
  <sheetData>
    <row r="1" spans="1:7" s="5" customFormat="1" ht="15.75">
      <c r="A1" s="105" t="s">
        <v>322</v>
      </c>
      <c r="B1" s="620" t="s">
        <v>324</v>
      </c>
      <c r="D1" s="2"/>
    </row>
    <row r="2" spans="1:7">
      <c r="A2" s="106" t="s">
        <v>199</v>
      </c>
    </row>
    <row r="3" spans="1:7">
      <c r="A3" s="107"/>
    </row>
    <row r="4" spans="1:7" s="109" customFormat="1" ht="12.75">
      <c r="A4" s="108" t="s">
        <v>196</v>
      </c>
    </row>
    <row r="5" spans="1:7" s="109" customFormat="1" ht="12.75">
      <c r="A5" s="108" t="s">
        <v>202</v>
      </c>
      <c r="G5" s="110"/>
    </row>
    <row r="6" spans="1:7" s="109" customFormat="1" ht="12.75">
      <c r="A6" s="108" t="s">
        <v>201</v>
      </c>
      <c r="G6" s="110"/>
    </row>
    <row r="7" spans="1:7" s="111" customFormat="1" ht="12.75">
      <c r="A7" s="108" t="s">
        <v>198</v>
      </c>
      <c r="G7" s="112"/>
    </row>
    <row r="8" spans="1:7">
      <c r="A8" s="108" t="s">
        <v>205</v>
      </c>
    </row>
    <row r="9" spans="1:7">
      <c r="A9" s="108" t="s">
        <v>206</v>
      </c>
    </row>
    <row r="10" spans="1:7">
      <c r="A10" s="108" t="s">
        <v>207</v>
      </c>
    </row>
    <row r="11" spans="1:7">
      <c r="A11" s="108" t="s">
        <v>208</v>
      </c>
    </row>
    <row r="12" spans="1:7">
      <c r="A12" s="113" t="s">
        <v>213</v>
      </c>
    </row>
    <row r="13" spans="1:7">
      <c r="A13" s="108" t="s">
        <v>203</v>
      </c>
    </row>
    <row r="14" spans="1:7">
      <c r="A14" s="108" t="s">
        <v>211</v>
      </c>
    </row>
    <row r="15" spans="1:7">
      <c r="A15" s="108" t="s">
        <v>204</v>
      </c>
    </row>
    <row r="16" spans="1:7" s="111" customFormat="1" ht="12.75">
      <c r="A16" s="108" t="s">
        <v>212</v>
      </c>
    </row>
    <row r="17" spans="1:5">
      <c r="A17" s="108"/>
      <c r="B17" s="108"/>
      <c r="C17" s="1"/>
      <c r="D17" s="1"/>
      <c r="E17" s="1"/>
    </row>
  </sheetData>
  <hyperlinks>
    <hyperlink ref="A4" location="'F1'!A1" display="F1 Transport intérieur de voyageurs depuis 1990 selon le mode de transport" xr:uid="{00000000-0004-0000-0000-000000000000}"/>
    <hyperlink ref="A5" location="F2.a!A1" display="F2.a Transport collectif urbain (TCU) de voyageurs" xr:uid="{00000000-0004-0000-0000-000001000000}"/>
    <hyperlink ref="A8" location="F4.a!A1" display="F4.a Demande de transport aérien de voyageurs" xr:uid="{00000000-0004-0000-0000-000002000000}"/>
    <hyperlink ref="A12" location="F4.e!A1" display="F4.e Fréquentation des principaux aéroports français" xr:uid="{00000000-0004-0000-0000-000003000000}"/>
    <hyperlink ref="A9" location="F4.b!A1" display="F4.b Offre de transport aérien de voyageurs" xr:uid="{00000000-0004-0000-0000-000004000000}"/>
    <hyperlink ref="A10" location="F4.c!A1" display="F4.c Principaux partenaires du transport aérien depuis la métropole" xr:uid="{00000000-0004-0000-0000-000005000000}"/>
    <hyperlink ref="A11" location="F4.d!A1" display="F4.d Fréquentation des principales lignes intérieures métropolitaines depuis 2000" xr:uid="{00000000-0004-0000-0000-000006000000}"/>
    <hyperlink ref="A13" location="F5.a!A1" display="F5.a Les passagers trans-Manche passant par la France" xr:uid="{00000000-0004-0000-0000-000007000000}"/>
    <hyperlink ref="A14" location="F5.b!A1" display="F5.b Les passagers entre la Corse et le continent depuis 2000" xr:uid="{00000000-0004-0000-0000-000008000000}"/>
    <hyperlink ref="A15" location="F5.c!A1" display="F5.c Nombre total de passagers dans les principaux ports français" xr:uid="{00000000-0004-0000-0000-000009000000}"/>
    <hyperlink ref="A7" location="'F3'!A1" display="F3 Transport ferroviaire de voyageurs depuis 2000" xr:uid="{00000000-0004-0000-0000-00000A000000}"/>
    <hyperlink ref="A6" location="F2.b!A1" display="F2.b Voyages annuels sur les TCU en Ile-de-France" xr:uid="{00000000-0004-0000-0000-00000B000000}"/>
    <hyperlink ref="A16" location="F5.d!A1" display="F5.d Trafic voyageurs del'ensemble des ports français " xr:uid="{00000000-0004-0000-0000-00000C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4"/>
  <sheetViews>
    <sheetView showGridLines="0" zoomScaleNormal="100" workbookViewId="0">
      <pane xSplit="1" topLeftCell="B1" activePane="topRight" state="frozen"/>
      <selection activeCell="B33" sqref="B33"/>
      <selection pane="topRight"/>
    </sheetView>
  </sheetViews>
  <sheetFormatPr baseColWidth="10" defaultColWidth="6.5703125" defaultRowHeight="11.25"/>
  <cols>
    <col min="1" max="1" width="54.42578125" style="471" customWidth="1"/>
    <col min="2" max="16384" width="6.5703125" style="471"/>
  </cols>
  <sheetData>
    <row r="1" spans="1:20" ht="15">
      <c r="A1" s="531" t="s">
        <v>196</v>
      </c>
      <c r="B1" s="530"/>
      <c r="C1" s="530"/>
      <c r="D1" s="530"/>
      <c r="E1" s="530"/>
      <c r="F1" s="530"/>
      <c r="G1" s="530"/>
      <c r="H1" s="530"/>
      <c r="I1" s="530"/>
      <c r="J1" s="530"/>
      <c r="N1" s="529"/>
    </row>
    <row r="2" spans="1:20">
      <c r="A2" s="528"/>
      <c r="B2" s="527"/>
      <c r="C2" s="527"/>
      <c r="D2" s="526"/>
      <c r="E2" s="526"/>
      <c r="F2" s="526"/>
      <c r="G2" s="526"/>
      <c r="H2" s="526"/>
      <c r="I2" s="525"/>
      <c r="L2" s="594" t="s">
        <v>216</v>
      </c>
    </row>
    <row r="3" spans="1:20">
      <c r="A3" s="524"/>
      <c r="B3" s="609">
        <v>2012</v>
      </c>
      <c r="C3" s="610">
        <v>2013</v>
      </c>
      <c r="D3" s="610">
        <v>2014</v>
      </c>
      <c r="E3" s="610">
        <v>2015</v>
      </c>
      <c r="F3" s="610">
        <v>2016</v>
      </c>
      <c r="G3" s="610">
        <v>2017</v>
      </c>
      <c r="H3" s="610">
        <v>2018</v>
      </c>
      <c r="I3" s="610">
        <v>2019</v>
      </c>
      <c r="J3" s="610">
        <v>2020</v>
      </c>
      <c r="K3" s="610">
        <v>2021</v>
      </c>
      <c r="L3" s="610">
        <v>2022</v>
      </c>
      <c r="M3" s="611" t="s">
        <v>298</v>
      </c>
    </row>
    <row r="4" spans="1:20">
      <c r="A4" s="523" t="s">
        <v>0</v>
      </c>
      <c r="B4" s="509">
        <v>842.17273291842253</v>
      </c>
      <c r="C4" s="509">
        <v>840.7904352254609</v>
      </c>
      <c r="D4" s="509">
        <v>849.01343832847147</v>
      </c>
      <c r="E4" s="509">
        <v>858.86576905196023</v>
      </c>
      <c r="F4" s="509">
        <v>871.61081902266039</v>
      </c>
      <c r="G4" s="509">
        <v>881.61216637841221</v>
      </c>
      <c r="H4" s="509">
        <v>882.98782413252979</v>
      </c>
      <c r="I4" s="509">
        <v>892.8806423775585</v>
      </c>
      <c r="J4" s="509">
        <v>715.29394124313933</v>
      </c>
      <c r="K4" s="509">
        <v>783.54373361697662</v>
      </c>
      <c r="L4" s="509">
        <v>863.74754989231087</v>
      </c>
      <c r="M4" s="599">
        <v>849.51687475305232</v>
      </c>
      <c r="N4" s="595"/>
      <c r="O4" s="595"/>
      <c r="P4" s="595"/>
      <c r="Q4" s="595"/>
      <c r="R4" s="507"/>
      <c r="S4" s="507"/>
      <c r="T4" s="507"/>
    </row>
    <row r="5" spans="1:20">
      <c r="A5" s="522" t="s">
        <v>276</v>
      </c>
      <c r="B5" s="539">
        <v>698.14602890411231</v>
      </c>
      <c r="C5" s="539">
        <v>698.1084309095985</v>
      </c>
      <c r="D5" s="539">
        <v>706.86191726449294</v>
      </c>
      <c r="E5" s="539">
        <v>716.86911723003846</v>
      </c>
      <c r="F5" s="539">
        <v>728.01411193172169</v>
      </c>
      <c r="G5" s="539">
        <v>731.60068129298622</v>
      </c>
      <c r="H5" s="539">
        <v>728.50512556381955</v>
      </c>
      <c r="I5" s="539">
        <v>734.66497416408185</v>
      </c>
      <c r="J5" s="539">
        <v>595.07335099105967</v>
      </c>
      <c r="K5" s="539">
        <v>649.49806842329531</v>
      </c>
      <c r="L5" s="539">
        <v>710.5510557791165</v>
      </c>
      <c r="M5" s="596">
        <v>699.21999698077855</v>
      </c>
      <c r="N5" s="595"/>
      <c r="O5" s="595"/>
      <c r="P5" s="595"/>
      <c r="Q5" s="595"/>
      <c r="R5" s="507"/>
      <c r="S5" s="507"/>
      <c r="T5" s="507"/>
    </row>
    <row r="6" spans="1:20">
      <c r="A6" s="522" t="s">
        <v>319</v>
      </c>
      <c r="B6" s="539">
        <v>60.048374469884003</v>
      </c>
      <c r="C6" s="539">
        <v>59.773997160841994</v>
      </c>
      <c r="D6" s="539">
        <v>60.403757685404997</v>
      </c>
      <c r="E6" s="539">
        <v>60.983644946140998</v>
      </c>
      <c r="F6" s="539">
        <v>62.030866455422007</v>
      </c>
      <c r="G6" s="539">
        <v>62.898617246801003</v>
      </c>
      <c r="H6" s="539">
        <v>63.810717199667998</v>
      </c>
      <c r="I6" s="539">
        <v>64.636679749159001</v>
      </c>
      <c r="J6" s="539">
        <v>54.651340856617004</v>
      </c>
      <c r="K6" s="539">
        <v>61.410577740625989</v>
      </c>
      <c r="L6" s="539">
        <v>62.587601549902999</v>
      </c>
      <c r="M6" s="596">
        <v>61.609487848190994</v>
      </c>
      <c r="N6" s="595"/>
      <c r="O6" s="595"/>
      <c r="P6" s="595"/>
      <c r="Q6" s="595"/>
      <c r="R6" s="507"/>
      <c r="S6" s="507"/>
      <c r="T6" s="507"/>
    </row>
    <row r="7" spans="1:20">
      <c r="A7" s="522" t="s">
        <v>277</v>
      </c>
      <c r="B7" s="539">
        <v>72.907217786211902</v>
      </c>
      <c r="C7" s="539">
        <v>71.867280639855622</v>
      </c>
      <c r="D7" s="539">
        <v>70.672185114919685</v>
      </c>
      <c r="E7" s="539">
        <v>69.879260367209326</v>
      </c>
      <c r="F7" s="539">
        <v>70.355260385269403</v>
      </c>
      <c r="G7" s="539">
        <v>75.839603344436696</v>
      </c>
      <c r="H7" s="539">
        <v>79.331743572274263</v>
      </c>
      <c r="I7" s="539">
        <v>82.23875066754961</v>
      </c>
      <c r="J7" s="539">
        <v>55.986748457193727</v>
      </c>
      <c r="K7" s="539">
        <v>62.8130239913297</v>
      </c>
      <c r="L7" s="539">
        <v>79.539427041926629</v>
      </c>
      <c r="M7" s="596">
        <v>78.271022868478525</v>
      </c>
      <c r="N7" s="595"/>
      <c r="O7" s="595"/>
      <c r="P7" s="595"/>
      <c r="Q7" s="595"/>
      <c r="R7" s="507"/>
      <c r="S7" s="507"/>
      <c r="T7" s="507"/>
    </row>
    <row r="8" spans="1:20">
      <c r="A8" s="521" t="s">
        <v>108</v>
      </c>
      <c r="B8" s="539">
        <v>11.071111758214279</v>
      </c>
      <c r="C8" s="539">
        <v>11.040726515164831</v>
      </c>
      <c r="D8" s="539">
        <v>11.075578263653846</v>
      </c>
      <c r="E8" s="539">
        <v>11.133746508571425</v>
      </c>
      <c r="F8" s="539">
        <v>11.210580250247252</v>
      </c>
      <c r="G8" s="539">
        <v>11.273264494188266</v>
      </c>
      <c r="H8" s="539">
        <v>11.340237796767951</v>
      </c>
      <c r="I8" s="539">
        <v>11.340237796767951</v>
      </c>
      <c r="J8" s="539">
        <v>9.5825009382689181</v>
      </c>
      <c r="K8" s="539">
        <v>9.8220634617256408</v>
      </c>
      <c r="L8" s="539">
        <v>11.069465521364798</v>
      </c>
      <c r="M8" s="596">
        <v>10.416367055604274</v>
      </c>
      <c r="N8" s="595"/>
      <c r="O8" s="595"/>
      <c r="P8" s="595"/>
      <c r="Q8" s="595"/>
      <c r="R8" s="507"/>
      <c r="S8" s="507"/>
      <c r="T8" s="507"/>
    </row>
    <row r="9" spans="1:20">
      <c r="A9" s="515" t="s">
        <v>1</v>
      </c>
      <c r="B9" s="612">
        <v>175.72668762646998</v>
      </c>
      <c r="C9" s="612">
        <v>176.05316550002411</v>
      </c>
      <c r="D9" s="612">
        <v>176.29246496800079</v>
      </c>
      <c r="E9" s="612">
        <v>177.61061046334501</v>
      </c>
      <c r="F9" s="612">
        <v>178.52493272782777</v>
      </c>
      <c r="G9" s="612">
        <v>185.10815702687779</v>
      </c>
      <c r="H9" s="612">
        <v>180.36196557375698</v>
      </c>
      <c r="I9" s="612">
        <v>186.2777586258361</v>
      </c>
      <c r="J9" s="612">
        <v>107.24712425867853</v>
      </c>
      <c r="K9" s="612">
        <v>133.0686553149217</v>
      </c>
      <c r="L9" s="612">
        <v>172.33206417493076</v>
      </c>
      <c r="M9" s="613">
        <v>183.39310262006163</v>
      </c>
      <c r="N9" s="595"/>
      <c r="O9" s="595"/>
      <c r="P9" s="595"/>
      <c r="Q9" s="595"/>
      <c r="R9" s="507"/>
      <c r="S9" s="507"/>
      <c r="T9" s="507"/>
    </row>
    <row r="10" spans="1:20">
      <c r="A10" s="520" t="s">
        <v>104</v>
      </c>
      <c r="B10" s="509">
        <v>55.747315106921263</v>
      </c>
      <c r="C10" s="509">
        <v>56.375384376386805</v>
      </c>
      <c r="D10" s="509">
        <v>57.564166257603652</v>
      </c>
      <c r="E10" s="509">
        <v>58.479625801629162</v>
      </c>
      <c r="F10" s="509">
        <v>59.495655058852222</v>
      </c>
      <c r="G10" s="509">
        <v>59.134395842164793</v>
      </c>
      <c r="H10" s="509">
        <v>59.154597138491347</v>
      </c>
      <c r="I10" s="509">
        <v>60.753596066877499</v>
      </c>
      <c r="J10" s="509">
        <v>37.843776957743799</v>
      </c>
      <c r="K10" s="509">
        <v>41.707118937197876</v>
      </c>
      <c r="L10" s="509">
        <v>48.04219399356478</v>
      </c>
      <c r="M10" s="599">
        <v>53.825321333385901</v>
      </c>
      <c r="N10" s="595"/>
      <c r="O10" s="595"/>
      <c r="P10" s="595"/>
      <c r="Q10" s="595"/>
      <c r="R10" s="507"/>
      <c r="S10" s="507"/>
      <c r="T10" s="507"/>
    </row>
    <row r="11" spans="1:20">
      <c r="A11" s="518" t="s">
        <v>217</v>
      </c>
      <c r="B11" s="539">
        <v>43.549313643766183</v>
      </c>
      <c r="C11" s="539">
        <v>43.660207138057373</v>
      </c>
      <c r="D11" s="539">
        <v>44.137676916421917</v>
      </c>
      <c r="E11" s="539">
        <v>44.762793765255495</v>
      </c>
      <c r="F11" s="539">
        <v>45.508346628696167</v>
      </c>
      <c r="G11" s="539">
        <v>44.926272843544446</v>
      </c>
      <c r="H11" s="539">
        <v>45.056838746985655</v>
      </c>
      <c r="I11" s="539">
        <v>45.485631340308046</v>
      </c>
      <c r="J11" s="539">
        <v>27.800614674249978</v>
      </c>
      <c r="K11" s="539">
        <v>29.620405668611426</v>
      </c>
      <c r="L11" s="539">
        <v>34.375623814333252</v>
      </c>
      <c r="M11" s="596">
        <v>39.577507334376179</v>
      </c>
      <c r="N11" s="595"/>
      <c r="O11" s="595"/>
      <c r="P11" s="595"/>
      <c r="Q11" s="595"/>
      <c r="R11" s="507"/>
      <c r="S11" s="507"/>
      <c r="T11" s="507"/>
    </row>
    <row r="12" spans="1:20">
      <c r="A12" s="517" t="s">
        <v>109</v>
      </c>
      <c r="B12" s="509" t="s">
        <v>80</v>
      </c>
      <c r="C12" s="509" t="s">
        <v>80</v>
      </c>
      <c r="D12" s="509" t="s">
        <v>80</v>
      </c>
      <c r="E12" s="509">
        <v>0.293381481</v>
      </c>
      <c r="F12" s="509">
        <v>2.0715001659999999</v>
      </c>
      <c r="G12" s="509">
        <v>2.2895836049999998</v>
      </c>
      <c r="H12" s="509">
        <v>2.6111463050000001</v>
      </c>
      <c r="I12" s="509">
        <v>2.8762900462734131</v>
      </c>
      <c r="J12" s="509">
        <v>0.94065532369046234</v>
      </c>
      <c r="K12" s="509">
        <v>1.1968216321090503</v>
      </c>
      <c r="L12" s="509">
        <v>2.220962404810733</v>
      </c>
      <c r="M12" s="599">
        <v>2.4320471716479966</v>
      </c>
      <c r="N12" s="595"/>
      <c r="O12" s="595"/>
      <c r="P12" s="595"/>
      <c r="Q12" s="595"/>
      <c r="R12" s="507"/>
      <c r="S12" s="507"/>
      <c r="T12" s="507"/>
    </row>
    <row r="13" spans="1:20">
      <c r="A13" s="517" t="s">
        <v>110</v>
      </c>
      <c r="B13" s="539">
        <v>6.4588248503621895</v>
      </c>
      <c r="C13" s="539">
        <v>6.5943690920229567</v>
      </c>
      <c r="D13" s="539">
        <v>6.8997419007671175</v>
      </c>
      <c r="E13" s="539">
        <v>7.2824151954850862</v>
      </c>
      <c r="F13" s="539">
        <v>6.9628842163801634</v>
      </c>
      <c r="G13" s="539">
        <v>6.3775373392076187</v>
      </c>
      <c r="H13" s="539">
        <v>6.2030978410088684</v>
      </c>
      <c r="I13" s="539">
        <v>6.5159065595596353</v>
      </c>
      <c r="J13" s="539">
        <v>1.6593201344999844</v>
      </c>
      <c r="K13" s="539">
        <v>1.9694400108114059</v>
      </c>
      <c r="L13" s="539">
        <v>2.167408805233253</v>
      </c>
      <c r="M13" s="596">
        <v>6.4883363945761827</v>
      </c>
      <c r="N13" s="595"/>
      <c r="O13" s="595"/>
      <c r="P13" s="595"/>
      <c r="Q13" s="595"/>
      <c r="R13" s="507"/>
      <c r="S13" s="507"/>
      <c r="T13" s="507"/>
    </row>
    <row r="14" spans="1:20">
      <c r="A14" s="517" t="s">
        <v>111</v>
      </c>
      <c r="B14" s="539">
        <v>37.090488793403992</v>
      </c>
      <c r="C14" s="539">
        <v>37.065838046034415</v>
      </c>
      <c r="D14" s="539">
        <v>37.237935015654799</v>
      </c>
      <c r="E14" s="539">
        <v>37.186997088770411</v>
      </c>
      <c r="F14" s="539">
        <v>36.473962246316006</v>
      </c>
      <c r="G14" s="539">
        <v>36.259151899336828</v>
      </c>
      <c r="H14" s="539">
        <v>36.242594600976787</v>
      </c>
      <c r="I14" s="539">
        <v>36.093434734474997</v>
      </c>
      <c r="J14" s="539">
        <v>25.200639216059532</v>
      </c>
      <c r="K14" s="539">
        <v>26.454144025690969</v>
      </c>
      <c r="L14" s="539">
        <v>29.987252604289264</v>
      </c>
      <c r="M14" s="596">
        <v>30.657123768152001</v>
      </c>
      <c r="N14" s="595"/>
      <c r="O14" s="595"/>
      <c r="P14" s="595"/>
      <c r="Q14" s="595"/>
      <c r="R14" s="507"/>
      <c r="S14" s="507"/>
      <c r="T14" s="507"/>
    </row>
    <row r="15" spans="1:20">
      <c r="A15" s="518" t="s">
        <v>112</v>
      </c>
      <c r="B15" s="539">
        <v>12.19800146315508</v>
      </c>
      <c r="C15" s="539">
        <v>12.715177238329431</v>
      </c>
      <c r="D15" s="539">
        <v>13.426489341181737</v>
      </c>
      <c r="E15" s="539">
        <v>13.716832036373669</v>
      </c>
      <c r="F15" s="539">
        <v>13.987308430156052</v>
      </c>
      <c r="G15" s="539">
        <v>14.208122998620347</v>
      </c>
      <c r="H15" s="539">
        <v>14.097758391505691</v>
      </c>
      <c r="I15" s="539">
        <v>15.267964726569451</v>
      </c>
      <c r="J15" s="539">
        <v>10.043162283493821</v>
      </c>
      <c r="K15" s="539">
        <v>12.086713268586447</v>
      </c>
      <c r="L15" s="539">
        <v>13.666570179231524</v>
      </c>
      <c r="M15" s="596">
        <v>14.247813999009724</v>
      </c>
      <c r="N15" s="595"/>
      <c r="O15" s="595"/>
      <c r="P15" s="595"/>
      <c r="Q15" s="595"/>
      <c r="R15" s="507"/>
      <c r="S15" s="507"/>
      <c r="T15" s="507"/>
    </row>
    <row r="16" spans="1:20">
      <c r="A16" s="517" t="s">
        <v>119</v>
      </c>
      <c r="B16" s="539">
        <v>3.1150000000000002</v>
      </c>
      <c r="C16" s="539">
        <v>3.37</v>
      </c>
      <c r="D16" s="539">
        <v>3.698</v>
      </c>
      <c r="E16" s="539">
        <v>3.79</v>
      </c>
      <c r="F16" s="539">
        <v>3.8860000000000001</v>
      </c>
      <c r="G16" s="539">
        <v>3.92</v>
      </c>
      <c r="H16" s="539">
        <v>3.7278699999999998</v>
      </c>
      <c r="I16" s="539">
        <v>3.7294399999999999</v>
      </c>
      <c r="J16" s="539">
        <v>2.4769999999999999</v>
      </c>
      <c r="K16" s="539">
        <v>2.7962899999999995</v>
      </c>
      <c r="L16" s="539">
        <v>3.0019299999999998</v>
      </c>
      <c r="M16" s="596">
        <v>3.0846726680000001</v>
      </c>
      <c r="N16" s="595"/>
      <c r="O16" s="595"/>
      <c r="P16" s="595"/>
      <c r="Q16" s="595"/>
      <c r="R16" s="507"/>
      <c r="S16" s="507"/>
      <c r="T16" s="507"/>
    </row>
    <row r="17" spans="1:20">
      <c r="A17" s="517" t="s">
        <v>278</v>
      </c>
      <c r="B17" s="539">
        <v>1.859</v>
      </c>
      <c r="C17" s="539">
        <v>1.919</v>
      </c>
      <c r="D17" s="539">
        <v>2.0299999999999998</v>
      </c>
      <c r="E17" s="539">
        <v>2.1040000000000001</v>
      </c>
      <c r="F17" s="539">
        <v>2.1480000000000001</v>
      </c>
      <c r="G17" s="539">
        <v>2.2444000000000002</v>
      </c>
      <c r="H17" s="539">
        <v>2.3100399999999999</v>
      </c>
      <c r="I17" s="539">
        <v>3.1363900000000005</v>
      </c>
      <c r="J17" s="539">
        <v>1.9999800000000001</v>
      </c>
      <c r="K17" s="539">
        <v>2.55748</v>
      </c>
      <c r="L17" s="539">
        <v>2.7556600000000002</v>
      </c>
      <c r="M17" s="596">
        <v>2.6638493559999996</v>
      </c>
      <c r="N17" s="595"/>
      <c r="O17" s="595"/>
      <c r="P17" s="595"/>
      <c r="Q17" s="595"/>
      <c r="R17" s="507"/>
      <c r="S17" s="507"/>
      <c r="T17" s="507"/>
    </row>
    <row r="18" spans="1:20">
      <c r="A18" s="517" t="s">
        <v>279</v>
      </c>
      <c r="B18" s="539">
        <v>7.22400146315508</v>
      </c>
      <c r="C18" s="539">
        <v>7.4261772383294318</v>
      </c>
      <c r="D18" s="539">
        <v>7.6984893411817374</v>
      </c>
      <c r="E18" s="539">
        <v>7.8228320363736685</v>
      </c>
      <c r="F18" s="539">
        <v>7.953308430156051</v>
      </c>
      <c r="G18" s="539">
        <v>8.0437229986203462</v>
      </c>
      <c r="H18" s="539">
        <v>8.0598483915056907</v>
      </c>
      <c r="I18" s="539">
        <v>8.4021347265694502</v>
      </c>
      <c r="J18" s="539">
        <v>5.5661822834938217</v>
      </c>
      <c r="K18" s="539">
        <v>6.7329432685864479</v>
      </c>
      <c r="L18" s="539">
        <v>7.9089801792315226</v>
      </c>
      <c r="M18" s="596">
        <v>8.499291975009724</v>
      </c>
      <c r="N18" s="595"/>
      <c r="O18" s="595"/>
      <c r="P18" s="595"/>
      <c r="Q18" s="595"/>
      <c r="R18" s="507"/>
      <c r="S18" s="507"/>
      <c r="T18" s="507"/>
    </row>
    <row r="19" spans="1:20">
      <c r="A19" s="519" t="s">
        <v>280</v>
      </c>
      <c r="B19" s="597">
        <v>105.95637251954872</v>
      </c>
      <c r="C19" s="597">
        <v>105.21478112363729</v>
      </c>
      <c r="D19" s="597">
        <v>104.58929871039713</v>
      </c>
      <c r="E19" s="597">
        <v>104.84898466171585</v>
      </c>
      <c r="F19" s="597">
        <v>104.20727766897554</v>
      </c>
      <c r="G19" s="597">
        <v>110.56776118471299</v>
      </c>
      <c r="H19" s="597">
        <v>105.32736843526563</v>
      </c>
      <c r="I19" s="597">
        <v>109.34016255895861</v>
      </c>
      <c r="J19" s="597">
        <v>62.181347300934732</v>
      </c>
      <c r="K19" s="597">
        <v>81.304536377723835</v>
      </c>
      <c r="L19" s="597">
        <v>110.81587018136599</v>
      </c>
      <c r="M19" s="598">
        <v>116.36178128667574</v>
      </c>
      <c r="N19" s="595"/>
      <c r="O19" s="595"/>
      <c r="P19" s="595"/>
      <c r="Q19" s="595"/>
      <c r="R19" s="507"/>
      <c r="S19" s="507"/>
      <c r="T19" s="507"/>
    </row>
    <row r="20" spans="1:20">
      <c r="A20" s="518" t="s">
        <v>266</v>
      </c>
      <c r="B20" s="539">
        <v>95.846013545981762</v>
      </c>
      <c r="C20" s="539">
        <v>95.124919987414074</v>
      </c>
      <c r="D20" s="539">
        <v>94.38455450514661</v>
      </c>
      <c r="E20" s="539">
        <v>94.660380293154006</v>
      </c>
      <c r="F20" s="539">
        <v>93.986694363820391</v>
      </c>
      <c r="G20" s="539">
        <v>100.20074453000001</v>
      </c>
      <c r="H20" s="539">
        <v>94.598740863999993</v>
      </c>
      <c r="I20" s="539">
        <v>98.949601822000005</v>
      </c>
      <c r="J20" s="539">
        <v>56.674273143999997</v>
      </c>
      <c r="K20" s="539">
        <v>74.140830289999997</v>
      </c>
      <c r="L20" s="539">
        <v>101.487988311</v>
      </c>
      <c r="M20" s="596">
        <v>106.95261283299999</v>
      </c>
      <c r="N20" s="595"/>
      <c r="O20" s="595"/>
      <c r="P20" s="595"/>
      <c r="Q20" s="595"/>
      <c r="R20" s="507"/>
      <c r="S20" s="507"/>
      <c r="T20" s="507"/>
    </row>
    <row r="21" spans="1:20">
      <c r="A21" s="517" t="s">
        <v>281</v>
      </c>
      <c r="B21" s="539">
        <v>55.186028904364228</v>
      </c>
      <c r="C21" s="539">
        <v>54.91316156530138</v>
      </c>
      <c r="D21" s="539">
        <v>54.866837906209405</v>
      </c>
      <c r="E21" s="539">
        <v>55.202390135374003</v>
      </c>
      <c r="F21" s="539">
        <v>54.763275594310393</v>
      </c>
      <c r="G21" s="539">
        <v>59.646434988000003</v>
      </c>
      <c r="H21" s="539">
        <v>56.063226548999999</v>
      </c>
      <c r="I21" s="539">
        <v>58.925630112</v>
      </c>
      <c r="J21" s="539">
        <v>33.063452404000003</v>
      </c>
      <c r="K21" s="539">
        <v>43.521507866</v>
      </c>
      <c r="L21" s="539">
        <v>61.376126152999994</v>
      </c>
      <c r="M21" s="596">
        <v>64.571167716999994</v>
      </c>
      <c r="N21" s="595"/>
      <c r="O21" s="595"/>
      <c r="P21" s="595"/>
      <c r="Q21" s="595"/>
      <c r="R21" s="507"/>
      <c r="S21" s="507"/>
      <c r="T21" s="507"/>
    </row>
    <row r="22" spans="1:20">
      <c r="A22" s="517" t="s">
        <v>282</v>
      </c>
      <c r="B22" s="539">
        <v>8.6784199154344268</v>
      </c>
      <c r="C22" s="539">
        <v>8.1709216886647766</v>
      </c>
      <c r="D22" s="539">
        <v>7.6736443534683447</v>
      </c>
      <c r="E22" s="539">
        <v>7.5297114618900007</v>
      </c>
      <c r="F22" s="539">
        <v>7.0055393916599993</v>
      </c>
      <c r="G22" s="539">
        <v>7.2176860926400002</v>
      </c>
      <c r="H22" s="539">
        <v>5.4825764550000002</v>
      </c>
      <c r="I22" s="539">
        <v>5.2823841300000005</v>
      </c>
      <c r="J22" s="539">
        <v>2.1950122310000002</v>
      </c>
      <c r="K22" s="539">
        <v>3.128212633</v>
      </c>
      <c r="L22" s="539">
        <v>3.738817708</v>
      </c>
      <c r="M22" s="596">
        <v>3.8741751989999997</v>
      </c>
      <c r="N22" s="595"/>
      <c r="O22" s="595"/>
      <c r="P22" s="595"/>
      <c r="Q22" s="595"/>
      <c r="R22" s="507"/>
      <c r="S22" s="507"/>
      <c r="T22" s="507"/>
    </row>
    <row r="23" spans="1:20">
      <c r="A23" s="517" t="s">
        <v>283</v>
      </c>
      <c r="B23" s="539">
        <v>14.013484795168379</v>
      </c>
      <c r="C23" s="539">
        <v>13.846416067780746</v>
      </c>
      <c r="D23" s="539">
        <v>13.45104837256245</v>
      </c>
      <c r="E23" s="539">
        <v>13.418269464889999</v>
      </c>
      <c r="F23" s="539">
        <v>13.04228198485</v>
      </c>
      <c r="G23" s="539">
        <v>13.693295749360001</v>
      </c>
      <c r="H23" s="539">
        <v>13.809501361000001</v>
      </c>
      <c r="I23" s="539">
        <v>15.262680905</v>
      </c>
      <c r="J23" s="539">
        <v>10.803151782999999</v>
      </c>
      <c r="K23" s="539">
        <v>14.391799074</v>
      </c>
      <c r="L23" s="539">
        <v>19.03704445</v>
      </c>
      <c r="M23" s="596">
        <v>20.760019917000001</v>
      </c>
      <c r="N23" s="595"/>
      <c r="O23" s="595"/>
      <c r="P23" s="595"/>
      <c r="Q23" s="595"/>
      <c r="R23" s="507"/>
      <c r="S23" s="507"/>
      <c r="T23" s="507"/>
    </row>
    <row r="24" spans="1:20">
      <c r="A24" s="517" t="s">
        <v>284</v>
      </c>
      <c r="B24" s="539">
        <v>17.968079931014728</v>
      </c>
      <c r="C24" s="539">
        <v>18.19442066566716</v>
      </c>
      <c r="D24" s="539">
        <v>18.393023872906408</v>
      </c>
      <c r="E24" s="539">
        <v>18.510009231000002</v>
      </c>
      <c r="F24" s="539">
        <v>19.175597393</v>
      </c>
      <c r="G24" s="539">
        <v>19.6433277</v>
      </c>
      <c r="H24" s="539">
        <v>19.243436498999998</v>
      </c>
      <c r="I24" s="539">
        <v>19.478906674999998</v>
      </c>
      <c r="J24" s="539">
        <v>10.612656725999999</v>
      </c>
      <c r="K24" s="539">
        <v>13.099310717</v>
      </c>
      <c r="L24" s="539">
        <v>17.335999999999999</v>
      </c>
      <c r="M24" s="596">
        <v>17.747250000000001</v>
      </c>
      <c r="N24" s="595"/>
      <c r="O24" s="595"/>
      <c r="P24" s="595"/>
      <c r="Q24" s="595"/>
      <c r="R24" s="507"/>
      <c r="S24" s="507"/>
      <c r="T24" s="507"/>
    </row>
    <row r="25" spans="1:20">
      <c r="A25" s="518" t="s">
        <v>113</v>
      </c>
      <c r="B25" s="539">
        <v>10.110358973566957</v>
      </c>
      <c r="C25" s="539">
        <v>10.089861136223224</v>
      </c>
      <c r="D25" s="539">
        <v>10.204744205250522</v>
      </c>
      <c r="E25" s="539">
        <v>10.188604368561837</v>
      </c>
      <c r="F25" s="539">
        <v>10.220583305155149</v>
      </c>
      <c r="G25" s="539">
        <v>10.367016654712991</v>
      </c>
      <c r="H25" s="539">
        <v>10.728627571265637</v>
      </c>
      <c r="I25" s="539">
        <v>10.390560736958605</v>
      </c>
      <c r="J25" s="539">
        <v>5.5070741569347339</v>
      </c>
      <c r="K25" s="539">
        <v>7.1637060877238437</v>
      </c>
      <c r="L25" s="539">
        <v>9.3278818703659958</v>
      </c>
      <c r="M25" s="596">
        <v>9.4091684536757505</v>
      </c>
      <c r="N25" s="595"/>
      <c r="O25" s="595"/>
      <c r="P25" s="595"/>
      <c r="Q25" s="595"/>
      <c r="R25" s="507"/>
      <c r="S25" s="507"/>
      <c r="T25" s="507"/>
    </row>
    <row r="26" spans="1:20">
      <c r="A26" s="517" t="s">
        <v>107</v>
      </c>
      <c r="B26" s="539">
        <v>7.6749999999999998</v>
      </c>
      <c r="C26" s="539">
        <v>7.6050000000000004</v>
      </c>
      <c r="D26" s="539">
        <v>7.7220000000000004</v>
      </c>
      <c r="E26" s="539">
        <v>7.7210000000000001</v>
      </c>
      <c r="F26" s="539">
        <v>7.7140000000000004</v>
      </c>
      <c r="G26" s="539">
        <v>7.8167999999999997</v>
      </c>
      <c r="H26" s="539">
        <v>8.1094499999999989</v>
      </c>
      <c r="I26" s="539">
        <v>7.8028500000000003</v>
      </c>
      <c r="J26" s="539">
        <v>3.9244899999999996</v>
      </c>
      <c r="K26" s="539">
        <v>5.2899700000000003</v>
      </c>
      <c r="L26" s="539">
        <v>7.0179399999999994</v>
      </c>
      <c r="M26" s="596">
        <v>6.8596783569999999</v>
      </c>
      <c r="N26" s="595"/>
      <c r="O26" s="595"/>
      <c r="P26" s="595"/>
      <c r="Q26" s="595"/>
      <c r="R26" s="507"/>
      <c r="S26" s="507"/>
      <c r="T26" s="507"/>
    </row>
    <row r="27" spans="1:20">
      <c r="A27" s="516" t="s">
        <v>285</v>
      </c>
      <c r="B27" s="600">
        <v>2.4353589735669572</v>
      </c>
      <c r="C27" s="600">
        <v>2.4848611362232229</v>
      </c>
      <c r="D27" s="600">
        <v>2.4827442052505222</v>
      </c>
      <c r="E27" s="600">
        <v>2.4676043685618358</v>
      </c>
      <c r="F27" s="600">
        <v>2.5065833051551483</v>
      </c>
      <c r="G27" s="600">
        <v>2.5502166547129903</v>
      </c>
      <c r="H27" s="600">
        <v>2.6191775712656384</v>
      </c>
      <c r="I27" s="600">
        <v>2.5877107369586048</v>
      </c>
      <c r="J27" s="600">
        <v>1.5825841569347341</v>
      </c>
      <c r="K27" s="600">
        <v>1.8737360877238434</v>
      </c>
      <c r="L27" s="600">
        <v>2.3099418703659969</v>
      </c>
      <c r="M27" s="601">
        <v>2.549490096675751</v>
      </c>
      <c r="N27" s="595"/>
      <c r="O27" s="595"/>
      <c r="P27" s="595"/>
      <c r="Q27" s="595"/>
      <c r="R27" s="507"/>
      <c r="S27" s="507"/>
      <c r="T27" s="507"/>
    </row>
    <row r="28" spans="1:20">
      <c r="A28" s="520" t="s">
        <v>286</v>
      </c>
      <c r="B28" s="509">
        <v>14.023</v>
      </c>
      <c r="C28" s="509">
        <v>14.462999999999999</v>
      </c>
      <c r="D28" s="509">
        <v>14.138999999999999</v>
      </c>
      <c r="E28" s="509">
        <v>14.282</v>
      </c>
      <c r="F28" s="509">
        <v>14.821999999999999</v>
      </c>
      <c r="G28" s="509">
        <v>15.406000000000001</v>
      </c>
      <c r="H28" s="509">
        <v>15.88</v>
      </c>
      <c r="I28" s="509">
        <v>16.184000000000001</v>
      </c>
      <c r="J28" s="509">
        <v>7.2220000000000004</v>
      </c>
      <c r="K28" s="509">
        <v>10.057</v>
      </c>
      <c r="L28" s="509">
        <v>13.474</v>
      </c>
      <c r="M28" s="599">
        <v>13.206</v>
      </c>
      <c r="N28" s="595"/>
      <c r="O28" s="595"/>
      <c r="P28" s="595"/>
      <c r="Q28" s="595"/>
      <c r="R28" s="507"/>
      <c r="S28" s="507"/>
      <c r="T28" s="507"/>
    </row>
    <row r="29" spans="1:20">
      <c r="A29" s="515" t="s">
        <v>2</v>
      </c>
      <c r="B29" s="612">
        <v>1017.8994205448926</v>
      </c>
      <c r="C29" s="612">
        <v>1016.843600725485</v>
      </c>
      <c r="D29" s="612">
        <v>1025.3059032964723</v>
      </c>
      <c r="E29" s="612">
        <v>1036.4763795153053</v>
      </c>
      <c r="F29" s="612">
        <v>1050.1357517504882</v>
      </c>
      <c r="G29" s="612">
        <v>1066.7203234052899</v>
      </c>
      <c r="H29" s="612">
        <v>1063.3497897062869</v>
      </c>
      <c r="I29" s="612">
        <v>1079.1584010033946</v>
      </c>
      <c r="J29" s="612">
        <v>822.54106550181791</v>
      </c>
      <c r="K29" s="612">
        <v>916.61238893189829</v>
      </c>
      <c r="L29" s="612">
        <v>1036.0796140672417</v>
      </c>
      <c r="M29" s="613">
        <v>1032.9099773731139</v>
      </c>
      <c r="N29" s="595"/>
      <c r="O29" s="595"/>
      <c r="P29" s="595"/>
      <c r="Q29" s="595"/>
      <c r="R29" s="507"/>
      <c r="S29" s="507"/>
      <c r="T29" s="507"/>
    </row>
    <row r="30" spans="1:20">
      <c r="A30" s="514"/>
      <c r="B30" s="513"/>
      <c r="C30" s="513"/>
      <c r="D30" s="513"/>
      <c r="E30" s="513"/>
      <c r="F30" s="513"/>
      <c r="G30" s="513"/>
      <c r="H30" s="513"/>
      <c r="I30" s="513"/>
      <c r="J30" s="513"/>
    </row>
    <row r="31" spans="1:20">
      <c r="A31" s="547" t="s">
        <v>106</v>
      </c>
      <c r="B31" s="513"/>
      <c r="C31" s="513"/>
      <c r="D31" s="513"/>
      <c r="E31" s="513"/>
      <c r="F31" s="513"/>
      <c r="G31" s="513"/>
      <c r="H31" s="513"/>
      <c r="I31" s="513"/>
      <c r="J31" s="513"/>
    </row>
    <row r="32" spans="1:20" ht="24.6" customHeight="1">
      <c r="A32" s="630" t="s">
        <v>287</v>
      </c>
      <c r="B32" s="630"/>
      <c r="C32" s="630"/>
      <c r="D32" s="630"/>
      <c r="E32" s="630"/>
      <c r="F32" s="630"/>
      <c r="G32" s="630"/>
      <c r="H32" s="630"/>
      <c r="I32" s="630"/>
      <c r="J32" s="512"/>
    </row>
    <row r="33" spans="1:29">
      <c r="A33" s="630" t="s">
        <v>288</v>
      </c>
      <c r="B33" s="630"/>
      <c r="C33" s="630"/>
      <c r="D33" s="630"/>
      <c r="E33" s="630"/>
      <c r="F33" s="630"/>
      <c r="G33" s="630"/>
      <c r="H33" s="630"/>
      <c r="I33" s="630"/>
      <c r="J33" s="630"/>
      <c r="K33" s="630"/>
      <c r="L33" s="630"/>
      <c r="M33" s="630"/>
      <c r="N33" s="630"/>
      <c r="O33" s="630"/>
      <c r="P33" s="630"/>
      <c r="Q33" s="630"/>
      <c r="R33" s="630"/>
      <c r="S33" s="630"/>
      <c r="T33" s="630"/>
      <c r="U33" s="630"/>
    </row>
    <row r="34" spans="1:29" ht="11.25" customHeight="1">
      <c r="A34" s="512" t="s">
        <v>289</v>
      </c>
      <c r="B34" s="512"/>
      <c r="C34" s="512"/>
      <c r="D34" s="512"/>
      <c r="E34" s="512"/>
      <c r="F34" s="512"/>
      <c r="G34" s="512"/>
      <c r="H34" s="512"/>
      <c r="I34" s="512"/>
      <c r="J34" s="511"/>
    </row>
    <row r="35" spans="1:29" ht="11.25" customHeight="1">
      <c r="A35" s="543" t="s">
        <v>320</v>
      </c>
      <c r="B35" s="512"/>
      <c r="C35" s="512"/>
      <c r="D35" s="512"/>
      <c r="E35" s="512"/>
      <c r="F35" s="512"/>
      <c r="G35" s="512"/>
      <c r="H35" s="512"/>
      <c r="I35" s="512"/>
      <c r="J35" s="511"/>
    </row>
    <row r="36" spans="1:29">
      <c r="A36" s="512" t="s">
        <v>290</v>
      </c>
      <c r="B36" s="512"/>
      <c r="C36" s="512"/>
      <c r="D36" s="512"/>
      <c r="E36" s="511"/>
      <c r="F36" s="511"/>
      <c r="G36" s="511"/>
      <c r="H36" s="511"/>
      <c r="I36" s="511"/>
      <c r="J36" s="511"/>
    </row>
    <row r="37" spans="1:29">
      <c r="A37" s="512" t="s">
        <v>291</v>
      </c>
      <c r="B37" s="512"/>
      <c r="C37" s="512"/>
      <c r="D37" s="512"/>
      <c r="E37" s="511"/>
      <c r="F37" s="511"/>
      <c r="G37" s="511"/>
      <c r="H37" s="511"/>
      <c r="I37" s="511"/>
      <c r="J37" s="511"/>
    </row>
    <row r="38" spans="1:29">
      <c r="A38" s="512" t="s">
        <v>292</v>
      </c>
      <c r="B38" s="512"/>
      <c r="C38" s="512"/>
      <c r="D38" s="512"/>
      <c r="E38" s="511"/>
      <c r="F38" s="511"/>
      <c r="G38" s="511"/>
      <c r="H38" s="511"/>
      <c r="I38" s="511"/>
      <c r="J38" s="510"/>
    </row>
    <row r="39" spans="1:29" ht="11.25" customHeight="1">
      <c r="A39" s="512" t="s">
        <v>293</v>
      </c>
      <c r="B39" s="512"/>
      <c r="C39" s="512"/>
      <c r="D39" s="512"/>
      <c r="E39" s="512"/>
      <c r="F39" s="512"/>
      <c r="G39" s="512"/>
      <c r="H39" s="512"/>
      <c r="I39" s="510"/>
      <c r="J39" s="511"/>
    </row>
    <row r="40" spans="1:29" ht="11.25" customHeight="1">
      <c r="A40" s="512" t="s">
        <v>294</v>
      </c>
      <c r="B40" s="512"/>
      <c r="C40" s="512"/>
      <c r="D40" s="512"/>
      <c r="E40" s="512"/>
      <c r="F40" s="512"/>
      <c r="G40" s="512"/>
      <c r="H40" s="512"/>
      <c r="I40" s="512"/>
      <c r="J40" s="511"/>
    </row>
    <row r="41" spans="1:29">
      <c r="A41" s="512" t="s">
        <v>295</v>
      </c>
      <c r="B41" s="512"/>
      <c r="C41" s="512"/>
      <c r="D41" s="512"/>
      <c r="E41" s="511"/>
      <c r="F41" s="511"/>
      <c r="G41" s="511"/>
      <c r="H41" s="511"/>
      <c r="I41" s="511"/>
      <c r="J41" s="511"/>
    </row>
    <row r="42" spans="1:29">
      <c r="A42" s="512" t="s">
        <v>296</v>
      </c>
      <c r="B42" s="512"/>
      <c r="C42" s="512"/>
      <c r="D42" s="512"/>
      <c r="E42" s="511"/>
      <c r="F42" s="511"/>
      <c r="G42" s="511"/>
      <c r="H42" s="511"/>
      <c r="I42" s="511"/>
      <c r="J42" s="511"/>
    </row>
    <row r="43" spans="1:29">
      <c r="A43" s="602" t="s">
        <v>3</v>
      </c>
      <c r="B43" s="512"/>
      <c r="C43" s="512"/>
      <c r="D43" s="512"/>
      <c r="E43" s="511"/>
      <c r="F43" s="511"/>
      <c r="G43" s="511"/>
      <c r="H43" s="511"/>
      <c r="I43" s="511"/>
      <c r="J43" s="510"/>
    </row>
    <row r="44" spans="1:29">
      <c r="A44" s="603" t="s">
        <v>297</v>
      </c>
      <c r="B44" s="510"/>
      <c r="C44" s="510"/>
      <c r="D44" s="510"/>
      <c r="E44" s="510"/>
      <c r="F44" s="510"/>
      <c r="G44" s="510"/>
      <c r="H44" s="510"/>
      <c r="I44" s="510"/>
    </row>
    <row r="45" spans="1:29">
      <c r="J45" s="508"/>
      <c r="K45" s="508"/>
      <c r="L45" s="508"/>
      <c r="M45" s="508"/>
    </row>
    <row r="46" spans="1:29">
      <c r="T46" s="507"/>
      <c r="U46" s="507"/>
      <c r="V46" s="507"/>
      <c r="W46" s="507"/>
      <c r="X46" s="507"/>
      <c r="Y46" s="507"/>
      <c r="Z46" s="507"/>
      <c r="AA46" s="507"/>
      <c r="AB46" s="507"/>
      <c r="AC46" s="507"/>
    </row>
    <row r="47" spans="1:29">
      <c r="T47" s="507"/>
      <c r="U47" s="507"/>
      <c r="V47" s="507"/>
      <c r="W47" s="507"/>
      <c r="X47" s="507"/>
      <c r="Y47" s="507"/>
      <c r="Z47" s="507"/>
      <c r="AA47" s="507"/>
      <c r="AB47" s="507"/>
    </row>
    <row r="48" spans="1:29">
      <c r="A48" s="507"/>
      <c r="B48" s="507"/>
      <c r="C48" s="507"/>
      <c r="D48" s="507"/>
      <c r="E48" s="507"/>
      <c r="F48" s="507"/>
      <c r="G48" s="507"/>
      <c r="H48" s="507"/>
      <c r="I48" s="507"/>
      <c r="J48" s="507"/>
      <c r="N48" s="507"/>
      <c r="O48" s="507"/>
      <c r="P48" s="507"/>
      <c r="Q48" s="507"/>
      <c r="R48" s="507"/>
      <c r="S48" s="507"/>
      <c r="T48" s="507"/>
      <c r="U48" s="507"/>
      <c r="V48" s="507"/>
      <c r="W48" s="507"/>
      <c r="X48" s="507"/>
      <c r="Y48" s="507"/>
      <c r="Z48" s="507"/>
      <c r="AA48" s="507"/>
      <c r="AB48" s="507"/>
    </row>
    <row r="49" spans="1:28">
      <c r="A49" s="507"/>
      <c r="B49" s="507"/>
      <c r="C49" s="507"/>
      <c r="D49" s="507"/>
      <c r="E49" s="507"/>
      <c r="F49" s="507"/>
      <c r="G49" s="507"/>
      <c r="H49" s="507"/>
      <c r="I49" s="507"/>
      <c r="N49" s="507"/>
      <c r="O49" s="507"/>
      <c r="P49" s="507"/>
      <c r="Q49" s="507"/>
      <c r="R49" s="507"/>
      <c r="S49" s="507"/>
      <c r="T49" s="507"/>
      <c r="U49" s="507"/>
      <c r="V49" s="507"/>
      <c r="W49" s="507"/>
      <c r="X49" s="507"/>
      <c r="Y49" s="507"/>
      <c r="Z49" s="507"/>
      <c r="AA49" s="507"/>
      <c r="AB49" s="507"/>
    </row>
    <row r="50" spans="1:28">
      <c r="A50" s="507"/>
      <c r="B50" s="507"/>
      <c r="C50" s="507"/>
      <c r="D50" s="507"/>
      <c r="E50" s="507"/>
      <c r="F50" s="507"/>
      <c r="G50" s="507"/>
      <c r="H50" s="507"/>
      <c r="I50" s="507"/>
      <c r="N50" s="507"/>
      <c r="O50" s="507"/>
      <c r="P50" s="507"/>
      <c r="Q50" s="507"/>
      <c r="R50" s="507"/>
      <c r="S50" s="507"/>
      <c r="T50" s="507"/>
      <c r="U50" s="507"/>
      <c r="V50" s="507"/>
      <c r="W50" s="507"/>
      <c r="X50" s="507"/>
      <c r="Y50" s="507"/>
      <c r="Z50" s="507"/>
      <c r="AA50" s="507"/>
      <c r="AB50" s="507"/>
    </row>
    <row r="51" spans="1:28">
      <c r="A51" s="507"/>
      <c r="B51" s="507"/>
      <c r="C51" s="507"/>
      <c r="D51" s="507"/>
      <c r="E51" s="507"/>
      <c r="F51" s="507"/>
      <c r="G51" s="507"/>
      <c r="H51" s="507"/>
      <c r="I51" s="507"/>
      <c r="N51" s="507"/>
      <c r="O51" s="507"/>
      <c r="P51" s="507"/>
      <c r="Q51" s="507"/>
      <c r="R51" s="507"/>
      <c r="S51" s="507"/>
      <c r="T51" s="507"/>
      <c r="U51" s="507"/>
      <c r="V51" s="507"/>
      <c r="W51" s="507"/>
      <c r="X51" s="507"/>
      <c r="Y51" s="507"/>
      <c r="Z51" s="507"/>
      <c r="AA51" s="507"/>
      <c r="AB51" s="507"/>
    </row>
    <row r="52" spans="1:28">
      <c r="A52" s="507"/>
      <c r="B52" s="507"/>
      <c r="C52" s="507"/>
      <c r="D52" s="507"/>
      <c r="E52" s="507"/>
      <c r="F52" s="507"/>
      <c r="G52" s="507"/>
      <c r="H52" s="507"/>
      <c r="I52" s="507"/>
      <c r="N52" s="507"/>
      <c r="O52" s="507"/>
      <c r="P52" s="507"/>
      <c r="Q52" s="507"/>
      <c r="R52" s="507"/>
      <c r="S52" s="507"/>
      <c r="T52" s="507"/>
      <c r="U52" s="507"/>
      <c r="V52" s="507"/>
      <c r="W52" s="507"/>
      <c r="X52" s="507"/>
      <c r="Y52" s="507"/>
      <c r="Z52" s="507"/>
      <c r="AA52" s="507"/>
      <c r="AB52" s="507"/>
    </row>
    <row r="53" spans="1:28">
      <c r="A53" s="507"/>
      <c r="B53" s="507"/>
      <c r="C53" s="507"/>
      <c r="D53" s="507"/>
      <c r="E53" s="507"/>
      <c r="F53" s="507"/>
      <c r="G53" s="507"/>
      <c r="H53" s="507"/>
      <c r="I53" s="507"/>
      <c r="N53" s="507"/>
      <c r="O53" s="507"/>
      <c r="P53" s="507"/>
      <c r="Q53" s="507"/>
      <c r="R53" s="507"/>
      <c r="S53" s="507"/>
      <c r="T53" s="507"/>
      <c r="U53" s="507"/>
      <c r="V53" s="507"/>
      <c r="W53" s="507"/>
      <c r="X53" s="507"/>
      <c r="Y53" s="507"/>
      <c r="Z53" s="507"/>
      <c r="AA53" s="507"/>
      <c r="AB53" s="507"/>
    </row>
    <row r="54" spans="1:28">
      <c r="A54" s="507"/>
      <c r="B54" s="507"/>
      <c r="C54" s="507"/>
      <c r="D54" s="507"/>
      <c r="E54" s="507"/>
      <c r="F54" s="507"/>
      <c r="G54" s="507"/>
      <c r="H54" s="507"/>
      <c r="I54" s="507"/>
      <c r="N54" s="507"/>
      <c r="O54" s="507"/>
      <c r="P54" s="507"/>
      <c r="Q54" s="507"/>
      <c r="R54" s="507"/>
      <c r="S54" s="507"/>
      <c r="T54" s="507"/>
      <c r="U54" s="507"/>
      <c r="V54" s="507"/>
      <c r="W54" s="507"/>
      <c r="X54" s="507"/>
      <c r="Y54" s="507"/>
      <c r="Z54" s="507"/>
      <c r="AA54" s="507"/>
      <c r="AB54" s="507"/>
    </row>
    <row r="55" spans="1:28">
      <c r="A55" s="507"/>
      <c r="B55" s="507"/>
      <c r="C55" s="507"/>
      <c r="D55" s="507"/>
      <c r="E55" s="507"/>
      <c r="F55" s="507"/>
      <c r="G55" s="507"/>
      <c r="H55" s="507"/>
      <c r="I55" s="507"/>
      <c r="N55" s="507"/>
      <c r="O55" s="507"/>
      <c r="P55" s="507"/>
      <c r="Q55" s="507"/>
      <c r="R55" s="507"/>
      <c r="S55" s="507"/>
      <c r="T55" s="507"/>
      <c r="U55" s="507"/>
      <c r="V55" s="507"/>
      <c r="W55" s="507"/>
      <c r="X55" s="507"/>
      <c r="Y55" s="507"/>
      <c r="Z55" s="507"/>
      <c r="AA55" s="507"/>
      <c r="AB55" s="507"/>
    </row>
    <row r="56" spans="1:28">
      <c r="A56" s="507"/>
      <c r="B56" s="507"/>
      <c r="C56" s="507"/>
      <c r="D56" s="507"/>
      <c r="E56" s="507"/>
      <c r="F56" s="507"/>
      <c r="G56" s="507"/>
      <c r="H56" s="507"/>
      <c r="I56" s="507"/>
      <c r="N56" s="507"/>
      <c r="O56" s="507"/>
      <c r="P56" s="507"/>
      <c r="Q56" s="507"/>
      <c r="R56" s="507"/>
      <c r="S56" s="507"/>
      <c r="T56" s="507"/>
      <c r="U56" s="507"/>
      <c r="V56" s="507"/>
      <c r="W56" s="507"/>
      <c r="X56" s="507"/>
      <c r="Y56" s="507"/>
      <c r="Z56" s="507"/>
      <c r="AA56" s="507"/>
      <c r="AB56" s="507"/>
    </row>
    <row r="57" spans="1:28">
      <c r="A57" s="507"/>
      <c r="B57" s="507"/>
      <c r="C57" s="507"/>
      <c r="D57" s="507"/>
      <c r="E57" s="507"/>
      <c r="F57" s="507"/>
      <c r="G57" s="507"/>
      <c r="H57" s="507"/>
      <c r="I57" s="507"/>
      <c r="N57" s="507"/>
      <c r="O57" s="507"/>
      <c r="P57" s="507"/>
      <c r="Q57" s="507"/>
      <c r="R57" s="507"/>
      <c r="S57" s="507"/>
      <c r="T57" s="507"/>
      <c r="U57" s="507"/>
      <c r="V57" s="507"/>
      <c r="W57" s="507"/>
      <c r="X57" s="507"/>
      <c r="Y57" s="507"/>
      <c r="Z57" s="507"/>
      <c r="AA57" s="507"/>
      <c r="AB57" s="507"/>
    </row>
    <row r="58" spans="1:28">
      <c r="A58" s="507"/>
      <c r="B58" s="507"/>
      <c r="C58" s="507"/>
      <c r="D58" s="507"/>
      <c r="E58" s="507"/>
      <c r="F58" s="507"/>
      <c r="G58" s="507"/>
      <c r="H58" s="507"/>
      <c r="I58" s="507"/>
      <c r="N58" s="507"/>
      <c r="O58" s="507"/>
      <c r="P58" s="507"/>
      <c r="Q58" s="507"/>
      <c r="R58" s="507"/>
      <c r="S58" s="507"/>
      <c r="T58" s="507"/>
      <c r="U58" s="507"/>
      <c r="V58" s="507"/>
      <c r="W58" s="507"/>
      <c r="X58" s="507"/>
      <c r="Y58" s="507"/>
      <c r="Z58" s="507"/>
      <c r="AA58" s="507"/>
      <c r="AB58" s="507"/>
    </row>
    <row r="59" spans="1:28">
      <c r="A59" s="507"/>
      <c r="B59" s="507"/>
      <c r="C59" s="507"/>
      <c r="D59" s="507"/>
      <c r="E59" s="507"/>
      <c r="F59" s="507"/>
      <c r="G59" s="507"/>
      <c r="H59" s="507"/>
      <c r="I59" s="507"/>
      <c r="N59" s="507"/>
      <c r="O59" s="507"/>
      <c r="P59" s="507"/>
      <c r="Q59" s="507"/>
      <c r="R59" s="507"/>
      <c r="S59" s="507"/>
      <c r="T59" s="507"/>
      <c r="U59" s="507"/>
      <c r="V59" s="507"/>
      <c r="W59" s="507"/>
      <c r="X59" s="507"/>
      <c r="Y59" s="507"/>
      <c r="Z59" s="507"/>
      <c r="AA59" s="507"/>
      <c r="AB59" s="507"/>
    </row>
    <row r="60" spans="1:28">
      <c r="A60" s="507"/>
      <c r="B60" s="507"/>
      <c r="C60" s="507"/>
      <c r="D60" s="507"/>
      <c r="E60" s="507"/>
      <c r="F60" s="507"/>
      <c r="G60" s="507"/>
      <c r="H60" s="507"/>
      <c r="I60" s="507"/>
      <c r="N60" s="507"/>
      <c r="O60" s="507"/>
      <c r="P60" s="507"/>
      <c r="Q60" s="507"/>
      <c r="R60" s="507"/>
      <c r="S60" s="507"/>
      <c r="T60" s="507"/>
      <c r="U60" s="507"/>
      <c r="V60" s="507"/>
      <c r="W60" s="507"/>
      <c r="X60" s="507"/>
      <c r="Y60" s="507"/>
      <c r="Z60" s="507"/>
      <c r="AA60" s="507"/>
      <c r="AB60" s="507"/>
    </row>
    <row r="61" spans="1:28">
      <c r="A61" s="507"/>
      <c r="B61" s="507"/>
      <c r="C61" s="507"/>
      <c r="D61" s="507"/>
      <c r="E61" s="507"/>
      <c r="F61" s="507"/>
      <c r="G61" s="507"/>
      <c r="H61" s="507"/>
      <c r="I61" s="507"/>
      <c r="N61" s="507"/>
      <c r="O61" s="507"/>
      <c r="P61" s="507"/>
      <c r="Q61" s="507"/>
      <c r="R61" s="507"/>
      <c r="S61" s="507"/>
      <c r="T61" s="507"/>
      <c r="U61" s="507"/>
      <c r="V61" s="507"/>
      <c r="W61" s="507"/>
      <c r="X61" s="507"/>
      <c r="Y61" s="507"/>
      <c r="Z61" s="507"/>
      <c r="AA61" s="507"/>
      <c r="AB61" s="507"/>
    </row>
    <row r="62" spans="1:28">
      <c r="A62" s="507"/>
      <c r="B62" s="507"/>
      <c r="C62" s="507"/>
      <c r="D62" s="507"/>
      <c r="E62" s="507"/>
      <c r="F62" s="507"/>
      <c r="G62" s="507"/>
      <c r="H62" s="507"/>
      <c r="I62" s="507"/>
      <c r="N62" s="507"/>
      <c r="O62" s="507"/>
      <c r="P62" s="507"/>
      <c r="Q62" s="507"/>
      <c r="R62" s="507"/>
      <c r="S62" s="507"/>
      <c r="T62" s="507"/>
      <c r="U62" s="507"/>
      <c r="V62" s="507"/>
      <c r="W62" s="507"/>
      <c r="X62" s="507"/>
      <c r="Y62" s="507"/>
      <c r="Z62" s="507"/>
      <c r="AA62" s="507"/>
      <c r="AB62" s="507"/>
    </row>
    <row r="63" spans="1:28">
      <c r="A63" s="507"/>
      <c r="B63" s="507"/>
      <c r="C63" s="507"/>
      <c r="D63" s="507"/>
      <c r="E63" s="507"/>
      <c r="F63" s="507"/>
      <c r="G63" s="507"/>
      <c r="H63" s="507"/>
      <c r="I63" s="507"/>
      <c r="N63" s="507"/>
      <c r="O63" s="507"/>
      <c r="P63" s="507"/>
      <c r="Q63" s="507"/>
      <c r="R63" s="507"/>
      <c r="S63" s="507"/>
      <c r="T63" s="507"/>
      <c r="U63" s="507"/>
      <c r="V63" s="507"/>
      <c r="W63" s="507"/>
      <c r="X63" s="507"/>
      <c r="Y63" s="507"/>
      <c r="Z63" s="507"/>
      <c r="AA63" s="507"/>
      <c r="AB63" s="507"/>
    </row>
    <row r="64" spans="1:28">
      <c r="A64" s="507"/>
      <c r="B64" s="507"/>
      <c r="C64" s="507"/>
      <c r="D64" s="507"/>
      <c r="E64" s="507"/>
      <c r="F64" s="507"/>
      <c r="G64" s="507"/>
      <c r="H64" s="507"/>
      <c r="I64" s="507"/>
      <c r="N64" s="507"/>
      <c r="O64" s="507"/>
      <c r="P64" s="507"/>
      <c r="Q64" s="507"/>
      <c r="R64" s="507"/>
      <c r="S64" s="507"/>
      <c r="T64" s="507"/>
      <c r="U64" s="507"/>
      <c r="V64" s="507"/>
      <c r="W64" s="507"/>
      <c r="X64" s="507"/>
      <c r="Y64" s="507"/>
      <c r="Z64" s="507"/>
      <c r="AA64" s="507"/>
      <c r="AB64" s="507"/>
    </row>
    <row r="65" spans="1:28">
      <c r="A65" s="507"/>
      <c r="B65" s="507"/>
      <c r="C65" s="507"/>
      <c r="D65" s="507"/>
      <c r="E65" s="507"/>
      <c r="F65" s="507"/>
      <c r="G65" s="507"/>
      <c r="H65" s="507"/>
      <c r="I65" s="507"/>
      <c r="N65" s="507"/>
      <c r="O65" s="507"/>
      <c r="P65" s="507"/>
      <c r="Q65" s="507"/>
      <c r="R65" s="507"/>
      <c r="S65" s="507"/>
      <c r="T65" s="507"/>
      <c r="U65" s="507"/>
      <c r="V65" s="507"/>
      <c r="W65" s="507"/>
      <c r="X65" s="507"/>
      <c r="Y65" s="507"/>
      <c r="Z65" s="507"/>
      <c r="AA65" s="507"/>
      <c r="AB65" s="507"/>
    </row>
    <row r="66" spans="1:28">
      <c r="A66" s="507"/>
      <c r="B66" s="507"/>
      <c r="C66" s="507"/>
      <c r="D66" s="507"/>
      <c r="E66" s="507"/>
      <c r="F66" s="507"/>
      <c r="G66" s="507"/>
      <c r="H66" s="507"/>
      <c r="I66" s="507"/>
      <c r="N66" s="507"/>
      <c r="O66" s="507"/>
      <c r="P66" s="507"/>
      <c r="Q66" s="507"/>
      <c r="R66" s="507"/>
      <c r="S66" s="507"/>
      <c r="T66" s="507"/>
      <c r="U66" s="507"/>
      <c r="V66" s="507"/>
      <c r="W66" s="507"/>
      <c r="X66" s="507"/>
      <c r="Y66" s="507"/>
      <c r="Z66" s="507"/>
      <c r="AA66" s="507"/>
      <c r="AB66" s="507"/>
    </row>
    <row r="67" spans="1:28">
      <c r="A67" s="507"/>
      <c r="B67" s="507"/>
      <c r="C67" s="507"/>
      <c r="D67" s="507"/>
      <c r="E67" s="507"/>
      <c r="F67" s="507"/>
      <c r="G67" s="507"/>
      <c r="H67" s="507"/>
      <c r="I67" s="507"/>
      <c r="N67" s="507"/>
      <c r="O67" s="507"/>
      <c r="P67" s="507"/>
      <c r="Q67" s="507"/>
      <c r="R67" s="507"/>
      <c r="S67" s="507"/>
      <c r="T67" s="507"/>
      <c r="U67" s="507"/>
      <c r="V67" s="507"/>
      <c r="W67" s="507"/>
      <c r="X67" s="507"/>
      <c r="Y67" s="507"/>
      <c r="Z67" s="507"/>
      <c r="AA67" s="507"/>
      <c r="AB67" s="507"/>
    </row>
    <row r="68" spans="1:28">
      <c r="A68" s="507"/>
      <c r="B68" s="507"/>
      <c r="C68" s="507"/>
      <c r="D68" s="507"/>
      <c r="E68" s="507"/>
      <c r="F68" s="507"/>
      <c r="G68" s="507"/>
      <c r="H68" s="507"/>
      <c r="I68" s="507"/>
      <c r="N68" s="507"/>
      <c r="O68" s="507"/>
      <c r="P68" s="507"/>
      <c r="Q68" s="507"/>
      <c r="R68" s="507"/>
      <c r="S68" s="507"/>
      <c r="T68" s="507"/>
      <c r="U68" s="507"/>
      <c r="V68" s="507"/>
      <c r="W68" s="507"/>
      <c r="X68" s="507"/>
      <c r="Y68" s="507"/>
      <c r="Z68" s="507"/>
      <c r="AA68" s="507"/>
      <c r="AB68" s="507"/>
    </row>
    <row r="69" spans="1:28">
      <c r="A69" s="507"/>
      <c r="B69" s="507"/>
      <c r="C69" s="507"/>
      <c r="D69" s="507"/>
      <c r="E69" s="507"/>
      <c r="F69" s="507"/>
      <c r="G69" s="507"/>
      <c r="H69" s="507"/>
      <c r="I69" s="507"/>
      <c r="N69" s="507"/>
      <c r="O69" s="507"/>
      <c r="P69" s="507"/>
      <c r="Q69" s="507"/>
      <c r="R69" s="507"/>
      <c r="S69" s="507"/>
      <c r="T69" s="507"/>
      <c r="U69" s="507"/>
      <c r="V69" s="507"/>
      <c r="W69" s="507"/>
      <c r="X69" s="507"/>
      <c r="Y69" s="507"/>
      <c r="Z69" s="507"/>
      <c r="AA69" s="507"/>
      <c r="AB69" s="507"/>
    </row>
    <row r="70" spans="1:28">
      <c r="A70" s="507"/>
      <c r="B70" s="507"/>
      <c r="C70" s="507"/>
      <c r="D70" s="507"/>
      <c r="E70" s="507"/>
      <c r="F70" s="507"/>
      <c r="G70" s="507"/>
      <c r="H70" s="507"/>
      <c r="I70" s="507"/>
      <c r="N70" s="507"/>
      <c r="O70" s="507"/>
      <c r="P70" s="507"/>
      <c r="Q70" s="507"/>
      <c r="R70" s="507"/>
      <c r="S70" s="507"/>
      <c r="T70" s="507"/>
      <c r="U70" s="507"/>
      <c r="V70" s="507"/>
      <c r="W70" s="507"/>
      <c r="X70" s="507"/>
      <c r="Y70" s="507"/>
      <c r="Z70" s="507"/>
      <c r="AA70" s="507"/>
      <c r="AB70" s="507"/>
    </row>
    <row r="71" spans="1:28">
      <c r="A71" s="507"/>
      <c r="B71" s="507"/>
      <c r="C71" s="507"/>
      <c r="D71" s="507"/>
      <c r="E71" s="507"/>
      <c r="F71" s="507"/>
      <c r="G71" s="507"/>
      <c r="H71" s="507"/>
      <c r="I71" s="507"/>
      <c r="N71" s="507"/>
      <c r="O71" s="507"/>
      <c r="P71" s="507"/>
      <c r="Q71" s="507"/>
      <c r="R71" s="507"/>
      <c r="S71" s="507"/>
      <c r="T71" s="507"/>
      <c r="U71" s="507"/>
      <c r="V71" s="507"/>
      <c r="W71" s="507"/>
      <c r="X71" s="507"/>
      <c r="Y71" s="507"/>
      <c r="Z71" s="507"/>
      <c r="AA71" s="507"/>
      <c r="AB71" s="507"/>
    </row>
    <row r="72" spans="1:28">
      <c r="A72" s="507"/>
      <c r="B72" s="507"/>
      <c r="C72" s="507"/>
      <c r="D72" s="507"/>
      <c r="E72" s="507"/>
      <c r="F72" s="507"/>
      <c r="G72" s="507"/>
      <c r="H72" s="507"/>
      <c r="I72" s="507"/>
      <c r="N72" s="507"/>
      <c r="O72" s="507"/>
      <c r="P72" s="507"/>
      <c r="Q72" s="507"/>
      <c r="R72" s="507"/>
      <c r="S72" s="507"/>
    </row>
    <row r="73" spans="1:28">
      <c r="A73" s="507"/>
      <c r="B73" s="507"/>
      <c r="C73" s="507"/>
      <c r="D73" s="507"/>
      <c r="E73" s="507"/>
      <c r="F73" s="507"/>
      <c r="G73" s="507"/>
      <c r="H73" s="507"/>
      <c r="I73" s="507"/>
      <c r="N73" s="507"/>
      <c r="O73" s="507"/>
      <c r="P73" s="507"/>
      <c r="Q73" s="507"/>
      <c r="R73" s="507"/>
      <c r="S73" s="507"/>
    </row>
    <row r="79" spans="1:28">
      <c r="A79" s="604"/>
      <c r="B79" s="509"/>
      <c r="C79" s="509"/>
      <c r="D79" s="509"/>
      <c r="E79" s="509"/>
      <c r="F79" s="509"/>
      <c r="G79" s="509"/>
      <c r="H79" s="509"/>
      <c r="I79" s="509"/>
      <c r="J79" s="509"/>
      <c r="K79" s="509"/>
      <c r="L79" s="509"/>
      <c r="M79" s="507"/>
    </row>
    <row r="80" spans="1:28">
      <c r="A80" s="605"/>
      <c r="B80" s="509"/>
      <c r="C80" s="509"/>
      <c r="D80" s="509"/>
      <c r="E80" s="509"/>
      <c r="F80" s="509"/>
      <c r="G80" s="509"/>
      <c r="H80" s="509"/>
      <c r="I80" s="509"/>
      <c r="J80" s="509"/>
      <c r="K80" s="509"/>
      <c r="L80" s="509"/>
    </row>
    <row r="81" spans="1:12">
      <c r="A81" s="606"/>
      <c r="B81" s="509"/>
      <c r="C81" s="509"/>
      <c r="D81" s="509"/>
      <c r="E81" s="509"/>
      <c r="F81" s="509"/>
      <c r="G81" s="509"/>
      <c r="H81" s="509"/>
      <c r="I81" s="509"/>
      <c r="J81" s="509"/>
      <c r="K81" s="509"/>
      <c r="L81" s="509"/>
    </row>
    <row r="82" spans="1:12">
      <c r="A82" s="607"/>
      <c r="B82" s="509"/>
      <c r="C82" s="509"/>
      <c r="D82" s="509"/>
      <c r="E82" s="509"/>
      <c r="F82" s="509"/>
      <c r="G82" s="509"/>
      <c r="H82" s="509"/>
      <c r="I82" s="509"/>
      <c r="J82" s="509"/>
      <c r="K82" s="509"/>
      <c r="L82" s="509"/>
    </row>
    <row r="83" spans="1:12">
      <c r="A83" s="607"/>
      <c r="B83" s="509"/>
      <c r="C83" s="509"/>
      <c r="D83" s="509"/>
      <c r="E83" s="509"/>
      <c r="F83" s="509"/>
      <c r="G83" s="509"/>
      <c r="H83" s="509"/>
      <c r="I83" s="509"/>
      <c r="J83" s="509"/>
      <c r="K83" s="509"/>
      <c r="L83" s="509"/>
    </row>
    <row r="84" spans="1:12">
      <c r="A84" s="607"/>
      <c r="B84" s="509"/>
      <c r="C84" s="509"/>
      <c r="D84" s="509"/>
      <c r="E84" s="509"/>
      <c r="F84" s="509"/>
      <c r="G84" s="509"/>
      <c r="H84" s="509"/>
      <c r="I84" s="509"/>
      <c r="J84" s="509"/>
      <c r="K84" s="509"/>
      <c r="L84" s="509"/>
    </row>
    <row r="85" spans="1:12">
      <c r="A85" s="606"/>
      <c r="B85" s="509"/>
      <c r="C85" s="509"/>
      <c r="D85" s="509"/>
      <c r="E85" s="509"/>
      <c r="F85" s="509"/>
      <c r="G85" s="509"/>
      <c r="H85" s="509"/>
      <c r="I85" s="509"/>
      <c r="J85" s="509"/>
      <c r="K85" s="509"/>
      <c r="L85" s="509"/>
    </row>
    <row r="86" spans="1:12">
      <c r="A86" s="607"/>
      <c r="B86" s="509"/>
      <c r="C86" s="509"/>
      <c r="D86" s="509"/>
      <c r="E86" s="509"/>
      <c r="F86" s="509"/>
      <c r="G86" s="509"/>
      <c r="H86" s="509"/>
      <c r="I86" s="509"/>
      <c r="J86" s="509"/>
      <c r="K86" s="509"/>
      <c r="L86" s="509"/>
    </row>
    <row r="87" spans="1:12">
      <c r="A87" s="607"/>
      <c r="B87" s="509"/>
      <c r="C87" s="509"/>
      <c r="D87" s="509"/>
      <c r="E87" s="509"/>
      <c r="F87" s="509"/>
      <c r="G87" s="509"/>
      <c r="H87" s="509"/>
      <c r="I87" s="509"/>
      <c r="J87" s="509"/>
      <c r="K87" s="509"/>
      <c r="L87" s="509"/>
    </row>
    <row r="88" spans="1:12">
      <c r="A88" s="607"/>
      <c r="B88" s="509"/>
      <c r="C88" s="509"/>
      <c r="D88" s="509"/>
      <c r="E88" s="509"/>
      <c r="F88" s="509"/>
      <c r="G88" s="509"/>
      <c r="H88" s="509"/>
      <c r="I88" s="509"/>
      <c r="J88" s="509"/>
      <c r="K88" s="509"/>
      <c r="L88" s="509"/>
    </row>
    <row r="89" spans="1:12">
      <c r="A89" s="605"/>
      <c r="B89" s="509"/>
      <c r="C89" s="509"/>
      <c r="D89" s="509"/>
      <c r="E89" s="509"/>
      <c r="F89" s="509"/>
      <c r="G89" s="509"/>
      <c r="H89" s="509"/>
      <c r="I89" s="509"/>
      <c r="J89" s="509"/>
      <c r="K89" s="509"/>
      <c r="L89" s="509"/>
    </row>
    <row r="90" spans="1:12">
      <c r="A90" s="606"/>
      <c r="B90" s="509"/>
      <c r="C90" s="509"/>
      <c r="D90" s="509"/>
      <c r="E90" s="509"/>
      <c r="F90" s="509"/>
      <c r="G90" s="509"/>
      <c r="H90" s="509"/>
      <c r="I90" s="509"/>
      <c r="J90" s="509"/>
      <c r="K90" s="509"/>
      <c r="L90" s="509"/>
    </row>
    <row r="91" spans="1:12">
      <c r="A91" s="607"/>
      <c r="B91" s="509"/>
      <c r="C91" s="509"/>
      <c r="D91" s="509"/>
      <c r="E91" s="509"/>
      <c r="F91" s="509"/>
      <c r="G91" s="509"/>
      <c r="H91" s="509"/>
      <c r="I91" s="509"/>
      <c r="J91" s="509"/>
      <c r="K91" s="509"/>
      <c r="L91" s="509"/>
    </row>
    <row r="92" spans="1:12">
      <c r="A92" s="607"/>
      <c r="B92" s="509"/>
      <c r="C92" s="509"/>
      <c r="D92" s="509"/>
      <c r="E92" s="509"/>
      <c r="F92" s="509"/>
      <c r="G92" s="509"/>
      <c r="H92" s="509"/>
      <c r="I92" s="509"/>
      <c r="J92" s="509"/>
      <c r="K92" s="509"/>
      <c r="L92" s="509"/>
    </row>
    <row r="93" spans="1:12">
      <c r="A93" s="607"/>
      <c r="B93" s="509"/>
      <c r="C93" s="509"/>
      <c r="D93" s="509"/>
      <c r="E93" s="509"/>
      <c r="F93" s="509"/>
      <c r="G93" s="509"/>
      <c r="H93" s="509"/>
      <c r="I93" s="509"/>
      <c r="J93" s="509"/>
      <c r="K93" s="509"/>
      <c r="L93" s="509"/>
    </row>
    <row r="94" spans="1:12">
      <c r="A94" s="607"/>
      <c r="B94" s="509"/>
      <c r="C94" s="509"/>
      <c r="D94" s="509"/>
      <c r="E94" s="509"/>
      <c r="F94" s="509"/>
      <c r="G94" s="509"/>
      <c r="H94" s="509"/>
      <c r="I94" s="509"/>
      <c r="J94" s="509"/>
      <c r="K94" s="509"/>
      <c r="L94" s="509"/>
    </row>
    <row r="95" spans="1:12">
      <c r="A95" s="606"/>
      <c r="B95" s="509"/>
      <c r="C95" s="509"/>
      <c r="D95" s="509"/>
      <c r="E95" s="509"/>
      <c r="F95" s="509"/>
      <c r="G95" s="509"/>
      <c r="H95" s="509"/>
      <c r="I95" s="509"/>
      <c r="J95" s="509"/>
      <c r="K95" s="509"/>
      <c r="L95" s="509"/>
    </row>
    <row r="96" spans="1:12">
      <c r="A96" s="607"/>
      <c r="B96" s="509"/>
      <c r="C96" s="509"/>
      <c r="D96" s="509"/>
      <c r="E96" s="509"/>
      <c r="F96" s="509"/>
      <c r="G96" s="509"/>
      <c r="H96" s="509"/>
      <c r="I96" s="509"/>
      <c r="J96" s="509"/>
      <c r="K96" s="509"/>
      <c r="L96" s="509"/>
    </row>
    <row r="97" spans="1:12">
      <c r="A97" s="607"/>
      <c r="B97" s="509"/>
      <c r="C97" s="509"/>
      <c r="D97" s="509"/>
      <c r="E97" s="509"/>
      <c r="F97" s="509"/>
      <c r="G97" s="509"/>
      <c r="H97" s="509"/>
      <c r="I97" s="509"/>
      <c r="J97" s="509"/>
      <c r="K97" s="509"/>
      <c r="L97" s="509"/>
    </row>
    <row r="98" spans="1:12">
      <c r="A98" s="605"/>
      <c r="B98" s="509"/>
      <c r="C98" s="509"/>
      <c r="D98" s="509"/>
      <c r="E98" s="509"/>
      <c r="F98" s="509"/>
      <c r="G98" s="509"/>
      <c r="H98" s="509"/>
      <c r="I98" s="509"/>
      <c r="J98" s="509"/>
      <c r="K98" s="509"/>
      <c r="L98" s="509"/>
    </row>
    <row r="99" spans="1:12">
      <c r="A99" s="604"/>
      <c r="B99" s="509"/>
      <c r="C99" s="509"/>
      <c r="D99" s="509"/>
      <c r="E99" s="509"/>
      <c r="F99" s="509"/>
      <c r="G99" s="509"/>
      <c r="H99" s="509"/>
      <c r="I99" s="509"/>
      <c r="J99" s="509"/>
      <c r="K99" s="509"/>
      <c r="L99" s="509"/>
    </row>
    <row r="100" spans="1:12">
      <c r="A100" s="508"/>
      <c r="B100" s="509"/>
      <c r="C100" s="509"/>
      <c r="D100" s="509"/>
      <c r="E100" s="509"/>
      <c r="F100" s="509"/>
      <c r="G100" s="509"/>
      <c r="H100" s="509"/>
      <c r="I100" s="509"/>
      <c r="J100" s="509"/>
      <c r="K100" s="509"/>
      <c r="L100" s="509"/>
    </row>
    <row r="101" spans="1:12">
      <c r="A101" s="508"/>
      <c r="B101" s="509"/>
      <c r="C101" s="509"/>
      <c r="D101" s="509"/>
      <c r="E101" s="509"/>
      <c r="F101" s="509"/>
      <c r="G101" s="509"/>
      <c r="H101" s="509"/>
      <c r="I101" s="509"/>
      <c r="J101" s="509"/>
      <c r="K101" s="509"/>
      <c r="L101" s="509"/>
    </row>
    <row r="102" spans="1:12">
      <c r="A102" s="508"/>
      <c r="B102" s="509"/>
      <c r="C102" s="509"/>
      <c r="D102" s="509"/>
      <c r="E102" s="509"/>
      <c r="F102" s="509"/>
      <c r="G102" s="509"/>
      <c r="H102" s="509"/>
      <c r="I102" s="509"/>
      <c r="J102" s="509"/>
      <c r="K102" s="509"/>
      <c r="L102" s="509"/>
    </row>
    <row r="103" spans="1:12">
      <c r="A103" s="508"/>
      <c r="B103" s="608"/>
      <c r="C103" s="608"/>
      <c r="D103" s="608"/>
      <c r="E103" s="608"/>
      <c r="F103" s="608"/>
      <c r="G103" s="608"/>
      <c r="H103" s="608"/>
      <c r="I103" s="608"/>
      <c r="J103" s="608"/>
      <c r="K103" s="608"/>
      <c r="L103" s="608"/>
    </row>
    <row r="104" spans="1:12">
      <c r="B104" s="507"/>
      <c r="C104" s="507"/>
      <c r="D104" s="507"/>
      <c r="E104" s="507"/>
      <c r="F104" s="507"/>
      <c r="G104" s="507"/>
      <c r="H104" s="507"/>
      <c r="I104" s="507"/>
    </row>
  </sheetData>
  <mergeCells count="3">
    <mergeCell ref="A32:I32"/>
    <mergeCell ref="A33:I33"/>
    <mergeCell ref="J33:U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9"/>
  <sheetViews>
    <sheetView showGridLines="0" zoomScaleNormal="100" workbookViewId="0">
      <pane xSplit="1" topLeftCell="C1" activePane="topRight" state="frozen"/>
      <selection activeCell="A33" sqref="A33:I33"/>
      <selection pane="topRight" activeCell="A27" sqref="A27"/>
    </sheetView>
  </sheetViews>
  <sheetFormatPr baseColWidth="10" defaultColWidth="11.5703125" defaultRowHeight="11.25"/>
  <cols>
    <col min="1" max="1" width="46.85546875" style="487" customWidth="1"/>
    <col min="2" max="23" width="6.42578125" style="487" customWidth="1"/>
    <col min="24" max="24" width="7.85546875" style="487" customWidth="1"/>
    <col min="25" max="16384" width="11.5703125" style="487"/>
  </cols>
  <sheetData>
    <row r="1" spans="1:26" ht="15">
      <c r="A1" s="582" t="s">
        <v>202</v>
      </c>
      <c r="B1" s="540"/>
      <c r="C1" s="540"/>
      <c r="D1" s="540"/>
      <c r="E1" s="540"/>
      <c r="F1" s="540"/>
      <c r="G1" s="540"/>
      <c r="H1" s="540"/>
      <c r="I1" s="540"/>
      <c r="J1" s="540"/>
      <c r="K1" s="540"/>
      <c r="L1" s="540"/>
      <c r="M1" s="540"/>
      <c r="N1" s="540"/>
      <c r="O1" s="540"/>
      <c r="P1" s="540"/>
      <c r="Q1" s="540"/>
      <c r="R1" s="540"/>
      <c r="S1" s="540"/>
      <c r="T1" s="540"/>
      <c r="U1" s="540"/>
      <c r="V1" s="540"/>
      <c r="W1" s="470"/>
      <c r="X1" s="470"/>
      <c r="Y1" s="470"/>
      <c r="Z1" s="470"/>
    </row>
    <row r="2" spans="1:26" ht="15">
      <c r="A2" s="581"/>
      <c r="B2" s="540"/>
      <c r="C2" s="540"/>
      <c r="D2" s="540"/>
      <c r="E2" s="540"/>
      <c r="F2" s="540"/>
      <c r="G2" s="540"/>
      <c r="H2" s="540"/>
      <c r="I2" s="540"/>
      <c r="J2" s="540"/>
      <c r="K2" s="540"/>
      <c r="L2" s="540"/>
      <c r="M2" s="540"/>
      <c r="N2" s="540"/>
      <c r="O2" s="540"/>
      <c r="P2" s="540"/>
      <c r="Q2" s="540"/>
      <c r="R2" s="540"/>
      <c r="S2" s="540"/>
      <c r="T2" s="540"/>
      <c r="U2" s="550"/>
      <c r="V2" s="470"/>
      <c r="X2" s="580" t="s">
        <v>223</v>
      </c>
      <c r="Y2" s="470"/>
      <c r="Z2" s="470"/>
    </row>
    <row r="3" spans="1:26" ht="15">
      <c r="A3" s="579"/>
      <c r="B3" s="578">
        <v>2000</v>
      </c>
      <c r="C3" s="577">
        <v>2001</v>
      </c>
      <c r="D3" s="577">
        <v>2002</v>
      </c>
      <c r="E3" s="577">
        <v>2003</v>
      </c>
      <c r="F3" s="577">
        <v>2004</v>
      </c>
      <c r="G3" s="577">
        <v>2005</v>
      </c>
      <c r="H3" s="577">
        <v>2006</v>
      </c>
      <c r="I3" s="577">
        <v>2007</v>
      </c>
      <c r="J3" s="577">
        <v>2008</v>
      </c>
      <c r="K3" s="577">
        <v>2009</v>
      </c>
      <c r="L3" s="577">
        <v>2010</v>
      </c>
      <c r="M3" s="577">
        <v>2011</v>
      </c>
      <c r="N3" s="577">
        <v>2012</v>
      </c>
      <c r="O3" s="576">
        <v>2013</v>
      </c>
      <c r="P3" s="576">
        <v>2014</v>
      </c>
      <c r="Q3" s="575">
        <v>2015</v>
      </c>
      <c r="R3" s="575">
        <v>2016</v>
      </c>
      <c r="S3" s="465">
        <v>2017</v>
      </c>
      <c r="T3" s="465">
        <v>2018</v>
      </c>
      <c r="U3" s="465">
        <v>2019</v>
      </c>
      <c r="V3" s="465">
        <v>2020</v>
      </c>
      <c r="W3" s="465">
        <v>2021</v>
      </c>
      <c r="X3" s="465">
        <v>2022</v>
      </c>
      <c r="Y3" s="464" t="s">
        <v>298</v>
      </c>
      <c r="Z3" s="470"/>
    </row>
    <row r="4" spans="1:26">
      <c r="A4" s="554" t="s">
        <v>209</v>
      </c>
      <c r="B4" s="553">
        <v>24190.010541721185</v>
      </c>
      <c r="C4" s="552">
        <v>24699.939081696757</v>
      </c>
      <c r="D4" s="552">
        <v>25137.986456384358</v>
      </c>
      <c r="E4" s="552">
        <v>24200.80115268295</v>
      </c>
      <c r="F4" s="552">
        <v>26209.042695416298</v>
      </c>
      <c r="G4" s="552">
        <v>26678.788721457262</v>
      </c>
      <c r="H4" s="552">
        <v>27438.404623206821</v>
      </c>
      <c r="I4" s="552">
        <v>27757.365662554323</v>
      </c>
      <c r="J4" s="552">
        <v>28998.591132147609</v>
      </c>
      <c r="K4" s="552">
        <v>28847.293820927909</v>
      </c>
      <c r="L4" s="552">
        <v>29218.195302822081</v>
      </c>
      <c r="M4" s="552">
        <v>30034.833315553238</v>
      </c>
      <c r="N4" s="552">
        <v>30617.079931014727</v>
      </c>
      <c r="O4" s="552">
        <v>31088.420665667159</v>
      </c>
      <c r="P4" s="552">
        <v>31843.023872906408</v>
      </c>
      <c r="Q4" s="552">
        <v>32125.009231</v>
      </c>
      <c r="R4" s="552">
        <v>32923.597393000004</v>
      </c>
      <c r="S4" s="552">
        <v>33624.527699999999</v>
      </c>
      <c r="T4" s="552">
        <v>33390.796499000004</v>
      </c>
      <c r="U4" s="552">
        <v>34147.586674999999</v>
      </c>
      <c r="V4" s="552">
        <v>19014.126725999999</v>
      </c>
      <c r="W4" s="552">
        <v>23743.050717000002</v>
      </c>
      <c r="X4" s="552">
        <v>30111.53</v>
      </c>
      <c r="Y4" s="583">
        <v>30355.450380999999</v>
      </c>
      <c r="Z4" s="551"/>
    </row>
    <row r="5" spans="1:26">
      <c r="A5" s="557" t="s">
        <v>78</v>
      </c>
      <c r="B5" s="574">
        <v>20364.010541721185</v>
      </c>
      <c r="C5" s="573">
        <v>20779.039081696756</v>
      </c>
      <c r="D5" s="573">
        <v>21082.286456384358</v>
      </c>
      <c r="E5" s="573">
        <v>20156.401152682949</v>
      </c>
      <c r="F5" s="573">
        <v>22009.842695416297</v>
      </c>
      <c r="G5" s="573">
        <v>22485.788721457262</v>
      </c>
      <c r="H5" s="573">
        <v>23176.304623206823</v>
      </c>
      <c r="I5" s="573">
        <v>23423.265662554324</v>
      </c>
      <c r="J5" s="573">
        <v>24460.49113214761</v>
      </c>
      <c r="K5" s="573">
        <v>24262.693820927911</v>
      </c>
      <c r="L5" s="573">
        <v>24570.195302822081</v>
      </c>
      <c r="M5" s="573">
        <v>25182.833315553238</v>
      </c>
      <c r="N5" s="573">
        <v>25643.079931014727</v>
      </c>
      <c r="O5" s="573">
        <v>25799.420665667159</v>
      </c>
      <c r="P5" s="573">
        <v>26115.023872906408</v>
      </c>
      <c r="Q5" s="573">
        <v>26231.009231</v>
      </c>
      <c r="R5" s="573">
        <v>26889.597393</v>
      </c>
      <c r="S5" s="573">
        <v>27460.127700000001</v>
      </c>
      <c r="T5" s="573">
        <v>27352.886499</v>
      </c>
      <c r="U5" s="573">
        <v>27281.756674999997</v>
      </c>
      <c r="V5" s="573">
        <v>14537.146725999999</v>
      </c>
      <c r="W5" s="573">
        <v>18389.280717000001</v>
      </c>
      <c r="X5" s="573">
        <v>24353.94</v>
      </c>
      <c r="Y5" s="584">
        <v>24606.928357000001</v>
      </c>
      <c r="Z5" s="551"/>
    </row>
    <row r="6" spans="1:26">
      <c r="A6" s="572" t="s">
        <v>224</v>
      </c>
      <c r="B6" s="565">
        <v>14353.010541721185</v>
      </c>
      <c r="C6" s="564">
        <v>14698.039081696754</v>
      </c>
      <c r="D6" s="564">
        <v>14896.786456384358</v>
      </c>
      <c r="E6" s="564">
        <v>14141.401152682951</v>
      </c>
      <c r="F6" s="564">
        <v>15331.542695416298</v>
      </c>
      <c r="G6" s="564">
        <v>15677.788721457262</v>
      </c>
      <c r="H6" s="564">
        <v>16185.104623206822</v>
      </c>
      <c r="I6" s="564">
        <v>16537.265662554324</v>
      </c>
      <c r="J6" s="564">
        <v>17142.091132147609</v>
      </c>
      <c r="K6" s="564">
        <v>16909.393820927911</v>
      </c>
      <c r="L6" s="564">
        <v>17084.195302822081</v>
      </c>
      <c r="M6" s="564">
        <v>17607.833315553238</v>
      </c>
      <c r="N6" s="564">
        <v>17968.079931014727</v>
      </c>
      <c r="O6" s="564">
        <v>18194.420665667159</v>
      </c>
      <c r="P6" s="564">
        <v>18393.023872906408</v>
      </c>
      <c r="Q6" s="564">
        <v>18510.009231</v>
      </c>
      <c r="R6" s="585">
        <v>19175.597393</v>
      </c>
      <c r="S6" s="585">
        <v>19643.327700000002</v>
      </c>
      <c r="T6" s="585">
        <v>19243.436498999999</v>
      </c>
      <c r="U6" s="585">
        <v>19478.906674999998</v>
      </c>
      <c r="V6" s="585">
        <v>10612.656725999999</v>
      </c>
      <c r="W6" s="585">
        <v>13099.310717</v>
      </c>
      <c r="X6" s="585">
        <v>17336</v>
      </c>
      <c r="Y6" s="586">
        <v>17747.25</v>
      </c>
      <c r="Z6" s="551"/>
    </row>
    <row r="7" spans="1:26">
      <c r="A7" s="566" t="s">
        <v>79</v>
      </c>
      <c r="B7" s="571">
        <v>6011</v>
      </c>
      <c r="C7" s="570">
        <v>6081</v>
      </c>
      <c r="D7" s="570">
        <v>6185.5</v>
      </c>
      <c r="E7" s="570">
        <v>6015</v>
      </c>
      <c r="F7" s="570">
        <v>6678.3</v>
      </c>
      <c r="G7" s="570">
        <v>6808</v>
      </c>
      <c r="H7" s="570">
        <v>6991.2</v>
      </c>
      <c r="I7" s="570">
        <v>6886</v>
      </c>
      <c r="J7" s="570">
        <v>7318.4</v>
      </c>
      <c r="K7" s="570">
        <v>7353.3</v>
      </c>
      <c r="L7" s="570">
        <v>7486</v>
      </c>
      <c r="M7" s="570">
        <v>7575</v>
      </c>
      <c r="N7" s="570">
        <v>7675</v>
      </c>
      <c r="O7" s="570">
        <v>7605</v>
      </c>
      <c r="P7" s="570">
        <v>7722</v>
      </c>
      <c r="Q7" s="570">
        <v>7721</v>
      </c>
      <c r="R7" s="587">
        <v>7714</v>
      </c>
      <c r="S7" s="587">
        <v>7816.8</v>
      </c>
      <c r="T7" s="587">
        <v>8109.45</v>
      </c>
      <c r="U7" s="587">
        <v>7802.85</v>
      </c>
      <c r="V7" s="587">
        <v>3924.49</v>
      </c>
      <c r="W7" s="587">
        <v>5289.97</v>
      </c>
      <c r="X7" s="587">
        <v>7017.94</v>
      </c>
      <c r="Y7" s="588">
        <v>6859.6783569999998</v>
      </c>
      <c r="Z7" s="551"/>
    </row>
    <row r="8" spans="1:26">
      <c r="A8" s="569" t="s">
        <v>225</v>
      </c>
      <c r="B8" s="568">
        <v>124</v>
      </c>
      <c r="C8" s="567">
        <v>129</v>
      </c>
      <c r="D8" s="567">
        <v>141</v>
      </c>
      <c r="E8" s="567">
        <v>138</v>
      </c>
      <c r="F8" s="567">
        <v>155</v>
      </c>
      <c r="G8" s="567">
        <v>171</v>
      </c>
      <c r="H8" s="567">
        <v>180</v>
      </c>
      <c r="I8" s="567">
        <v>257</v>
      </c>
      <c r="J8" s="567">
        <v>284</v>
      </c>
      <c r="K8" s="567">
        <v>282</v>
      </c>
      <c r="L8" s="567">
        <v>334</v>
      </c>
      <c r="M8" s="567">
        <v>350</v>
      </c>
      <c r="N8" s="567">
        <v>355</v>
      </c>
      <c r="O8" s="567">
        <v>615</v>
      </c>
      <c r="P8" s="567">
        <v>744</v>
      </c>
      <c r="Q8" s="567">
        <v>854</v>
      </c>
      <c r="R8" s="567">
        <v>913</v>
      </c>
      <c r="S8" s="567">
        <v>939</v>
      </c>
      <c r="T8" s="567">
        <v>933</v>
      </c>
      <c r="U8" s="567">
        <v>1014</v>
      </c>
      <c r="V8" s="567">
        <v>646</v>
      </c>
      <c r="W8" s="567">
        <v>747</v>
      </c>
      <c r="X8" s="567">
        <v>887.18</v>
      </c>
      <c r="Y8" s="589">
        <v>951.09587299999998</v>
      </c>
      <c r="Z8" s="551"/>
    </row>
    <row r="9" spans="1:26">
      <c r="A9" s="557" t="s">
        <v>118</v>
      </c>
      <c r="B9" s="556">
        <v>3702</v>
      </c>
      <c r="C9" s="555">
        <v>3791.8999999999996</v>
      </c>
      <c r="D9" s="555">
        <v>3914.7</v>
      </c>
      <c r="E9" s="555">
        <v>3906.4</v>
      </c>
      <c r="F9" s="555">
        <v>4044.2</v>
      </c>
      <c r="G9" s="555">
        <v>4022</v>
      </c>
      <c r="H9" s="555">
        <v>4082.1</v>
      </c>
      <c r="I9" s="555">
        <v>4077.1</v>
      </c>
      <c r="J9" s="555">
        <v>4254.1000000000004</v>
      </c>
      <c r="K9" s="555">
        <v>4302.6000000000004</v>
      </c>
      <c r="L9" s="555">
        <v>4314</v>
      </c>
      <c r="M9" s="555">
        <v>4502</v>
      </c>
      <c r="N9" s="555">
        <v>4619</v>
      </c>
      <c r="O9" s="555">
        <v>4674</v>
      </c>
      <c r="P9" s="555">
        <v>4984</v>
      </c>
      <c r="Q9" s="555">
        <v>5040</v>
      </c>
      <c r="R9" s="590">
        <v>5121</v>
      </c>
      <c r="S9" s="590">
        <v>5225.3999999999996</v>
      </c>
      <c r="T9" s="590">
        <v>5104.91</v>
      </c>
      <c r="U9" s="590">
        <v>5851.83</v>
      </c>
      <c r="V9" s="590">
        <v>3830.98</v>
      </c>
      <c r="W9" s="590">
        <v>4606.7699999999995</v>
      </c>
      <c r="X9" s="590">
        <v>4870.41</v>
      </c>
      <c r="Y9" s="591">
        <v>4797.4261509999997</v>
      </c>
      <c r="Z9" s="551"/>
    </row>
    <row r="10" spans="1:26">
      <c r="A10" s="566" t="s">
        <v>182</v>
      </c>
      <c r="B10" s="565">
        <v>846</v>
      </c>
      <c r="C10" s="564">
        <v>831.8</v>
      </c>
      <c r="D10" s="564">
        <v>843.3</v>
      </c>
      <c r="E10" s="564">
        <v>815.9</v>
      </c>
      <c r="F10" s="564">
        <v>827.2</v>
      </c>
      <c r="G10" s="564">
        <v>785</v>
      </c>
      <c r="H10" s="564">
        <v>768.4</v>
      </c>
      <c r="I10" s="564">
        <v>763</v>
      </c>
      <c r="J10" s="564">
        <v>800.6</v>
      </c>
      <c r="K10" s="564">
        <v>782.1</v>
      </c>
      <c r="L10" s="564">
        <v>771</v>
      </c>
      <c r="M10" s="564">
        <v>819</v>
      </c>
      <c r="N10" s="564">
        <v>857</v>
      </c>
      <c r="O10" s="564">
        <v>833</v>
      </c>
      <c r="P10" s="564">
        <v>882</v>
      </c>
      <c r="Q10" s="564">
        <v>861</v>
      </c>
      <c r="R10" s="585">
        <v>864</v>
      </c>
      <c r="S10" s="585">
        <v>843</v>
      </c>
      <c r="T10" s="585">
        <v>752.62</v>
      </c>
      <c r="U10" s="585">
        <v>697.77</v>
      </c>
      <c r="V10" s="585">
        <v>473.2</v>
      </c>
      <c r="W10" s="585">
        <v>504.76</v>
      </c>
      <c r="X10" s="585">
        <v>512.09</v>
      </c>
      <c r="Y10" s="586">
        <v>492.94497899999999</v>
      </c>
      <c r="Z10" s="551"/>
    </row>
    <row r="11" spans="1:26">
      <c r="A11" s="566" t="s">
        <v>183</v>
      </c>
      <c r="B11" s="565">
        <v>1627</v>
      </c>
      <c r="C11" s="564">
        <v>1662.1</v>
      </c>
      <c r="D11" s="564">
        <v>1690.4</v>
      </c>
      <c r="E11" s="564">
        <v>1697.5</v>
      </c>
      <c r="F11" s="564">
        <v>1787</v>
      </c>
      <c r="G11" s="564">
        <v>1807</v>
      </c>
      <c r="H11" s="564">
        <v>1832.7</v>
      </c>
      <c r="I11" s="564">
        <v>1796.1</v>
      </c>
      <c r="J11" s="564">
        <v>1893.5</v>
      </c>
      <c r="K11" s="564">
        <v>1867.4</v>
      </c>
      <c r="L11" s="564">
        <v>1829</v>
      </c>
      <c r="M11" s="564">
        <v>1848</v>
      </c>
      <c r="N11" s="564">
        <v>1855</v>
      </c>
      <c r="O11" s="564">
        <v>1873</v>
      </c>
      <c r="P11" s="564">
        <v>2017</v>
      </c>
      <c r="Q11" s="564">
        <v>2019</v>
      </c>
      <c r="R11" s="585">
        <v>2051</v>
      </c>
      <c r="S11" s="585">
        <v>2074</v>
      </c>
      <c r="T11" s="585">
        <v>1967.85</v>
      </c>
      <c r="U11" s="585">
        <v>1938.75</v>
      </c>
      <c r="V11" s="585">
        <v>1303.04</v>
      </c>
      <c r="W11" s="585">
        <v>1490.06</v>
      </c>
      <c r="X11" s="585">
        <v>1526.3</v>
      </c>
      <c r="Y11" s="586">
        <v>1566.1565909999999</v>
      </c>
      <c r="Z11" s="551"/>
    </row>
    <row r="12" spans="1:26">
      <c r="A12" s="566" t="s">
        <v>226</v>
      </c>
      <c r="B12" s="565">
        <v>1229</v>
      </c>
      <c r="C12" s="564">
        <v>1298</v>
      </c>
      <c r="D12" s="564">
        <v>1381</v>
      </c>
      <c r="E12" s="564">
        <v>1393</v>
      </c>
      <c r="F12" s="564">
        <v>1430</v>
      </c>
      <c r="G12" s="564">
        <v>1430</v>
      </c>
      <c r="H12" s="564">
        <v>1481</v>
      </c>
      <c r="I12" s="564">
        <v>1518</v>
      </c>
      <c r="J12" s="564">
        <v>1560</v>
      </c>
      <c r="K12" s="564">
        <v>1612.3</v>
      </c>
      <c r="L12" s="564">
        <v>1671</v>
      </c>
      <c r="M12" s="564">
        <v>1790</v>
      </c>
      <c r="N12" s="564">
        <v>1859</v>
      </c>
      <c r="O12" s="564">
        <v>1919</v>
      </c>
      <c r="P12" s="564">
        <v>2030</v>
      </c>
      <c r="Q12" s="564">
        <v>2080</v>
      </c>
      <c r="R12" s="585">
        <v>2122</v>
      </c>
      <c r="S12" s="585">
        <v>2217</v>
      </c>
      <c r="T12" s="585">
        <v>2278.54</v>
      </c>
      <c r="U12" s="585">
        <v>3103.07</v>
      </c>
      <c r="V12" s="585">
        <v>1976.58</v>
      </c>
      <c r="W12" s="585">
        <v>2533.83</v>
      </c>
      <c r="X12" s="585">
        <v>2721.86</v>
      </c>
      <c r="Y12" s="586">
        <v>2652.49</v>
      </c>
      <c r="Z12" s="551"/>
    </row>
    <row r="13" spans="1:26">
      <c r="A13" s="566" t="s">
        <v>227</v>
      </c>
      <c r="B13" s="565" t="s">
        <v>80</v>
      </c>
      <c r="C13" s="564" t="s">
        <v>80</v>
      </c>
      <c r="D13" s="564" t="s">
        <v>80</v>
      </c>
      <c r="E13" s="564" t="s">
        <v>80</v>
      </c>
      <c r="F13" s="564" t="s">
        <v>80</v>
      </c>
      <c r="G13" s="564" t="s">
        <v>80</v>
      </c>
      <c r="H13" s="564" t="s">
        <v>80</v>
      </c>
      <c r="I13" s="564">
        <v>1.3</v>
      </c>
      <c r="J13" s="564">
        <v>20.2</v>
      </c>
      <c r="K13" s="564">
        <v>40.799999999999997</v>
      </c>
      <c r="L13" s="564">
        <v>43</v>
      </c>
      <c r="M13" s="564">
        <v>45</v>
      </c>
      <c r="N13" s="564">
        <v>48</v>
      </c>
      <c r="O13" s="564">
        <v>49</v>
      </c>
      <c r="P13" s="564">
        <v>55</v>
      </c>
      <c r="Q13" s="564">
        <v>56</v>
      </c>
      <c r="R13" s="585">
        <v>58</v>
      </c>
      <c r="S13" s="585">
        <v>64</v>
      </c>
      <c r="T13" s="585">
        <v>74.400000000000006</v>
      </c>
      <c r="U13" s="585">
        <v>78.92</v>
      </c>
      <c r="V13" s="585">
        <v>54.76</v>
      </c>
      <c r="W13" s="585">
        <v>54.47</v>
      </c>
      <c r="X13" s="585">
        <v>76.36</v>
      </c>
      <c r="Y13" s="586">
        <v>74.475224999999995</v>
      </c>
      <c r="Z13" s="551"/>
    </row>
    <row r="14" spans="1:26">
      <c r="A14" s="563" t="s">
        <v>114</v>
      </c>
      <c r="B14" s="562" t="s">
        <v>80</v>
      </c>
      <c r="C14" s="561" t="s">
        <v>80</v>
      </c>
      <c r="D14" s="561" t="s">
        <v>80</v>
      </c>
      <c r="E14" s="561" t="s">
        <v>80</v>
      </c>
      <c r="F14" s="561" t="s">
        <v>80</v>
      </c>
      <c r="G14" s="561" t="s">
        <v>80</v>
      </c>
      <c r="H14" s="561">
        <v>0</v>
      </c>
      <c r="I14" s="561">
        <v>0</v>
      </c>
      <c r="J14" s="561">
        <v>0</v>
      </c>
      <c r="K14" s="561">
        <v>0</v>
      </c>
      <c r="L14" s="561">
        <v>0</v>
      </c>
      <c r="M14" s="561">
        <v>0</v>
      </c>
      <c r="N14" s="561">
        <v>0</v>
      </c>
      <c r="O14" s="561">
        <v>0</v>
      </c>
      <c r="P14" s="561">
        <v>0</v>
      </c>
      <c r="Q14" s="561">
        <v>24</v>
      </c>
      <c r="R14" s="561">
        <v>26</v>
      </c>
      <c r="S14" s="561">
        <v>27.4</v>
      </c>
      <c r="T14" s="561">
        <v>31.5</v>
      </c>
      <c r="U14" s="561">
        <v>33.32</v>
      </c>
      <c r="V14" s="561">
        <v>23.4</v>
      </c>
      <c r="W14" s="561">
        <v>23.65</v>
      </c>
      <c r="X14" s="561">
        <v>33.799999999999997</v>
      </c>
      <c r="Y14" s="592">
        <v>11.359356000000002</v>
      </c>
      <c r="Z14" s="551"/>
    </row>
    <row r="15" spans="1:26">
      <c r="A15" s="560" t="s">
        <v>228</v>
      </c>
      <c r="B15" s="559">
        <v>6790.3291155669349</v>
      </c>
      <c r="C15" s="558">
        <v>6710.7293933921783</v>
      </c>
      <c r="D15" s="558">
        <v>6785.6151670282725</v>
      </c>
      <c r="E15" s="558">
        <v>7170.977044372582</v>
      </c>
      <c r="F15" s="558">
        <v>7387.2056576922341</v>
      </c>
      <c r="G15" s="558">
        <v>7464.502340835762</v>
      </c>
      <c r="H15" s="558">
        <v>7761.9735817999026</v>
      </c>
      <c r="I15" s="558">
        <v>8217.6601563155255</v>
      </c>
      <c r="J15" s="558">
        <v>8687.0539499736242</v>
      </c>
      <c r="K15" s="558">
        <v>8770.9108462719159</v>
      </c>
      <c r="L15" s="558">
        <v>8968.5177908869409</v>
      </c>
      <c r="M15" s="558">
        <v>9337.2855544637787</v>
      </c>
      <c r="N15" s="558">
        <v>9659.3604367220378</v>
      </c>
      <c r="O15" s="558">
        <v>9911.0383745526542</v>
      </c>
      <c r="P15" s="558">
        <v>10181.23354643226</v>
      </c>
      <c r="Q15" s="558">
        <v>10290.436404935504</v>
      </c>
      <c r="R15" s="558">
        <v>10459.891735311199</v>
      </c>
      <c r="S15" s="558">
        <v>10593.939653333337</v>
      </c>
      <c r="T15" s="558">
        <v>10679.025962771329</v>
      </c>
      <c r="U15" s="558">
        <v>10989.845463528054</v>
      </c>
      <c r="V15" s="558">
        <v>7148.7664404285561</v>
      </c>
      <c r="W15" s="558">
        <v>8606.679356310291</v>
      </c>
      <c r="X15" s="558">
        <v>10218.922049597521</v>
      </c>
      <c r="Y15" s="593">
        <v>11048.782071685475</v>
      </c>
      <c r="Z15" s="551"/>
    </row>
    <row r="16" spans="1:26">
      <c r="A16" s="557" t="s">
        <v>229</v>
      </c>
      <c r="B16" s="556">
        <v>1379.1852540065122</v>
      </c>
      <c r="C16" s="555">
        <v>1339.0864231263031</v>
      </c>
      <c r="D16" s="555">
        <v>1436.5692043022063</v>
      </c>
      <c r="E16" s="555">
        <v>1524.9652482894878</v>
      </c>
      <c r="F16" s="555">
        <v>1671.2130465150915</v>
      </c>
      <c r="G16" s="555">
        <v>1713.8304582177318</v>
      </c>
      <c r="H16" s="555">
        <v>1812.8914870384601</v>
      </c>
      <c r="I16" s="555">
        <v>1972.5213131986325</v>
      </c>
      <c r="J16" s="555">
        <v>2200.4127126436865</v>
      </c>
      <c r="K16" s="555">
        <v>2215.1556247749904</v>
      </c>
      <c r="L16" s="555">
        <v>2320.5816223908691</v>
      </c>
      <c r="M16" s="555">
        <v>2355.298345284682</v>
      </c>
      <c r="N16" s="555">
        <v>2435.358973566957</v>
      </c>
      <c r="O16" s="555">
        <v>2484.8611362232227</v>
      </c>
      <c r="P16" s="555">
        <v>2482.7442052505221</v>
      </c>
      <c r="Q16" s="555">
        <v>2467.6043685618361</v>
      </c>
      <c r="R16" s="590">
        <v>2506.5833051551481</v>
      </c>
      <c r="S16" s="590">
        <v>2550.2166547129905</v>
      </c>
      <c r="T16" s="590">
        <v>2619.1775712656386</v>
      </c>
      <c r="U16" s="590">
        <v>2587.7107369586047</v>
      </c>
      <c r="V16" s="590">
        <v>1582.584156934734</v>
      </c>
      <c r="W16" s="590">
        <v>1873.7360877238434</v>
      </c>
      <c r="X16" s="590">
        <v>2309.9418703659967</v>
      </c>
      <c r="Y16" s="591">
        <v>2549.4900966757509</v>
      </c>
      <c r="Z16" s="551"/>
    </row>
    <row r="17" spans="1:26">
      <c r="A17" s="557" t="s">
        <v>218</v>
      </c>
      <c r="B17" s="556">
        <v>5411.1438615604229</v>
      </c>
      <c r="C17" s="555">
        <v>5371.6429702658752</v>
      </c>
      <c r="D17" s="555">
        <v>5349.0459627260661</v>
      </c>
      <c r="E17" s="555">
        <v>5646.0117960830939</v>
      </c>
      <c r="F17" s="555">
        <v>5715.9926111771429</v>
      </c>
      <c r="G17" s="555">
        <v>5750.6718826180304</v>
      </c>
      <c r="H17" s="555">
        <v>5949.0820947614429</v>
      </c>
      <c r="I17" s="555">
        <v>6245.1388431168925</v>
      </c>
      <c r="J17" s="555">
        <v>6486.6412373299372</v>
      </c>
      <c r="K17" s="555">
        <v>6555.7552214969255</v>
      </c>
      <c r="L17" s="555">
        <v>6647.9361684960713</v>
      </c>
      <c r="M17" s="555">
        <v>6981.9872091790976</v>
      </c>
      <c r="N17" s="555">
        <v>7224.0014631550803</v>
      </c>
      <c r="O17" s="555">
        <v>7426.1772383294319</v>
      </c>
      <c r="P17" s="555">
        <v>7698.4893411817375</v>
      </c>
      <c r="Q17" s="555">
        <v>7822.8320363736684</v>
      </c>
      <c r="R17" s="590">
        <v>7953.3084301560511</v>
      </c>
      <c r="S17" s="590">
        <v>8043.7229986203465</v>
      </c>
      <c r="T17" s="590">
        <v>8059.8483915056904</v>
      </c>
      <c r="U17" s="590">
        <v>8402.1347265694494</v>
      </c>
      <c r="V17" s="590">
        <v>5566.1822834938221</v>
      </c>
      <c r="W17" s="590">
        <v>6732.9432685864476</v>
      </c>
      <c r="X17" s="590">
        <v>7908.9801792315229</v>
      </c>
      <c r="Y17" s="591">
        <v>8499.2919750097244</v>
      </c>
      <c r="Z17" s="551"/>
    </row>
    <row r="18" spans="1:26">
      <c r="A18" s="554" t="s">
        <v>81</v>
      </c>
      <c r="B18" s="553">
        <v>30980.339657288121</v>
      </c>
      <c r="C18" s="552">
        <v>31410.668475088936</v>
      </c>
      <c r="D18" s="552">
        <v>31923.601623412629</v>
      </c>
      <c r="E18" s="552">
        <v>31371.778197055533</v>
      </c>
      <c r="F18" s="552">
        <v>33596.248353108531</v>
      </c>
      <c r="G18" s="552">
        <v>34143.291062293021</v>
      </c>
      <c r="H18" s="552">
        <v>35200.378205006724</v>
      </c>
      <c r="I18" s="552">
        <v>35975.02581886985</v>
      </c>
      <c r="J18" s="552">
        <v>37685.645082121235</v>
      </c>
      <c r="K18" s="552">
        <v>37618.204667199825</v>
      </c>
      <c r="L18" s="552">
        <v>38186.713093709026</v>
      </c>
      <c r="M18" s="552">
        <v>39372.118870017017</v>
      </c>
      <c r="N18" s="552">
        <v>40276.440367736766</v>
      </c>
      <c r="O18" s="552">
        <v>40999.459040219816</v>
      </c>
      <c r="P18" s="552">
        <v>42024.257419338668</v>
      </c>
      <c r="Q18" s="552">
        <v>42415.445635935503</v>
      </c>
      <c r="R18" s="552">
        <v>43383.489128311201</v>
      </c>
      <c r="S18" s="552">
        <v>44218.467353333333</v>
      </c>
      <c r="T18" s="552">
        <v>44069.822461771335</v>
      </c>
      <c r="U18" s="552">
        <v>45137.432138528049</v>
      </c>
      <c r="V18" s="552">
        <v>26162.893166428556</v>
      </c>
      <c r="W18" s="552">
        <v>32349.730073310293</v>
      </c>
      <c r="X18" s="552">
        <v>40330.452049597516</v>
      </c>
      <c r="Y18" s="583">
        <v>41404.232452685472</v>
      </c>
      <c r="Z18" s="551"/>
    </row>
    <row r="19" spans="1:26" ht="15">
      <c r="A19" s="550"/>
      <c r="B19" s="549"/>
      <c r="C19" s="549"/>
      <c r="D19" s="549"/>
      <c r="E19" s="549"/>
      <c r="F19" s="549"/>
      <c r="G19" s="549"/>
      <c r="H19" s="549"/>
      <c r="I19" s="549"/>
      <c r="J19" s="549"/>
      <c r="K19" s="549"/>
      <c r="L19" s="549"/>
      <c r="M19" s="549"/>
      <c r="N19" s="549"/>
      <c r="O19" s="549"/>
      <c r="P19" s="549"/>
      <c r="Q19" s="549"/>
      <c r="R19" s="549"/>
      <c r="S19" s="549"/>
      <c r="T19" s="548"/>
      <c r="U19" s="548"/>
      <c r="V19" s="542"/>
      <c r="W19" s="470"/>
      <c r="X19" s="470"/>
      <c r="Y19" s="470"/>
      <c r="Z19" s="470"/>
    </row>
    <row r="20" spans="1:26" ht="15">
      <c r="A20" s="547" t="s">
        <v>106</v>
      </c>
      <c r="B20" s="543"/>
      <c r="C20" s="543"/>
      <c r="D20" s="543"/>
      <c r="E20" s="543"/>
      <c r="F20" s="543"/>
      <c r="G20" s="543"/>
      <c r="H20" s="543"/>
      <c r="I20" s="543"/>
      <c r="J20" s="543"/>
      <c r="K20" s="543"/>
      <c r="L20" s="543"/>
      <c r="M20" s="543"/>
      <c r="N20" s="543"/>
      <c r="O20" s="543"/>
      <c r="P20" s="543"/>
      <c r="Q20" s="543"/>
      <c r="R20" s="543"/>
      <c r="S20" s="543"/>
      <c r="T20" s="546"/>
      <c r="U20" s="545"/>
      <c r="V20" s="542"/>
      <c r="W20" s="470"/>
      <c r="X20" s="470"/>
      <c r="Y20" s="470"/>
      <c r="Z20" s="470"/>
    </row>
    <row r="21" spans="1:26" ht="22.5">
      <c r="A21" s="628" t="s">
        <v>323</v>
      </c>
      <c r="B21" s="543"/>
      <c r="C21" s="543"/>
      <c r="D21" s="543"/>
      <c r="E21" s="543"/>
      <c r="F21" s="543"/>
      <c r="G21" s="543"/>
      <c r="H21" s="543"/>
      <c r="I21" s="543"/>
      <c r="J21" s="543"/>
      <c r="K21" s="543"/>
      <c r="L21" s="544"/>
      <c r="M21" s="544"/>
      <c r="N21" s="544"/>
      <c r="O21" s="544"/>
      <c r="P21" s="544"/>
      <c r="Q21" s="544"/>
      <c r="R21" s="544"/>
      <c r="S21" s="543"/>
      <c r="T21" s="544"/>
      <c r="U21" s="543"/>
      <c r="V21" s="542"/>
      <c r="W21" s="470"/>
      <c r="X21" s="470"/>
      <c r="Y21" s="470"/>
      <c r="Z21" s="470"/>
    </row>
    <row r="22" spans="1:26" ht="22.5">
      <c r="A22" s="628" t="s">
        <v>219</v>
      </c>
      <c r="B22" s="543"/>
      <c r="C22" s="543"/>
      <c r="D22" s="543"/>
      <c r="E22" s="543"/>
      <c r="F22" s="543"/>
      <c r="G22" s="543"/>
      <c r="H22" s="543"/>
      <c r="I22" s="543"/>
      <c r="J22" s="543"/>
      <c r="K22" s="543"/>
      <c r="L22" s="543"/>
      <c r="M22" s="543"/>
      <c r="N22" s="543"/>
      <c r="O22" s="543"/>
      <c r="P22" s="543"/>
      <c r="Q22" s="543"/>
      <c r="R22" s="544"/>
      <c r="S22" s="543"/>
      <c r="T22" s="544"/>
      <c r="U22" s="543"/>
      <c r="V22" s="542"/>
      <c r="W22" s="470"/>
      <c r="X22" s="470"/>
      <c r="Y22" s="470"/>
      <c r="Z22" s="470"/>
    </row>
    <row r="23" spans="1:26" ht="56.25">
      <c r="A23" s="628" t="s">
        <v>220</v>
      </c>
      <c r="B23" s="543"/>
      <c r="C23" s="543"/>
      <c r="D23" s="543"/>
      <c r="E23" s="543"/>
      <c r="F23" s="543"/>
      <c r="G23" s="543"/>
      <c r="H23" s="543"/>
      <c r="I23" s="543"/>
      <c r="J23" s="543"/>
      <c r="K23" s="543"/>
      <c r="L23" s="543"/>
      <c r="M23" s="543"/>
      <c r="N23" s="543"/>
      <c r="O23" s="543"/>
      <c r="P23" s="543"/>
      <c r="Q23" s="543"/>
      <c r="R23" s="543"/>
      <c r="S23" s="543"/>
      <c r="T23" s="543"/>
      <c r="U23" s="543"/>
      <c r="V23" s="542"/>
      <c r="W23" s="470"/>
      <c r="X23" s="470"/>
      <c r="Y23" s="470"/>
      <c r="Z23" s="470"/>
    </row>
    <row r="24" spans="1:26" ht="22.5">
      <c r="A24" s="628" t="s">
        <v>320</v>
      </c>
      <c r="B24" s="543"/>
      <c r="C24" s="543"/>
      <c r="D24" s="543"/>
      <c r="E24" s="543"/>
      <c r="F24" s="543"/>
      <c r="G24" s="543"/>
      <c r="H24" s="543"/>
      <c r="I24" s="543"/>
      <c r="J24" s="543"/>
      <c r="K24" s="543"/>
      <c r="L24" s="543"/>
      <c r="M24" s="543"/>
      <c r="N24" s="543"/>
      <c r="O24" s="542"/>
      <c r="P24" s="542"/>
      <c r="Q24" s="542"/>
      <c r="R24" s="542"/>
      <c r="S24" s="542"/>
      <c r="T24" s="543"/>
      <c r="U24" s="543"/>
      <c r="V24" s="542"/>
      <c r="W24" s="470"/>
      <c r="X24" s="470"/>
      <c r="Y24" s="470"/>
      <c r="Z24" s="470"/>
    </row>
    <row r="25" spans="1:26" ht="22.5">
      <c r="A25" s="628" t="s">
        <v>221</v>
      </c>
      <c r="B25" s="543"/>
      <c r="C25" s="543"/>
      <c r="D25" s="543"/>
      <c r="E25" s="543"/>
      <c r="F25" s="543"/>
      <c r="G25" s="543"/>
      <c r="H25" s="543"/>
      <c r="I25" s="543"/>
      <c r="J25" s="543"/>
      <c r="K25" s="543"/>
      <c r="L25" s="543"/>
      <c r="M25" s="543"/>
      <c r="N25" s="543"/>
      <c r="O25" s="542"/>
      <c r="P25" s="542"/>
      <c r="Q25" s="542"/>
      <c r="R25" s="542"/>
      <c r="S25" s="542"/>
      <c r="T25" s="542"/>
      <c r="U25" s="542"/>
      <c r="V25" s="542"/>
      <c r="W25" s="470"/>
      <c r="X25" s="470"/>
      <c r="Y25" s="470"/>
      <c r="Z25" s="470"/>
    </row>
    <row r="26" spans="1:26" ht="15">
      <c r="A26" s="543" t="s">
        <v>3</v>
      </c>
      <c r="B26" s="543"/>
      <c r="C26" s="543"/>
      <c r="D26" s="543"/>
      <c r="E26" s="543"/>
      <c r="F26" s="543"/>
      <c r="G26" s="543"/>
      <c r="H26" s="543"/>
      <c r="I26" s="543"/>
      <c r="J26" s="543"/>
      <c r="K26" s="543"/>
      <c r="L26" s="543"/>
      <c r="M26" s="543"/>
      <c r="N26" s="543"/>
      <c r="O26" s="542"/>
      <c r="P26" s="542"/>
      <c r="Q26" s="542"/>
      <c r="R26" s="542"/>
      <c r="S26" s="542"/>
      <c r="T26" s="542"/>
      <c r="U26" s="542"/>
      <c r="V26" s="542"/>
      <c r="W26" s="470"/>
      <c r="X26" s="470"/>
      <c r="Y26" s="470"/>
      <c r="Z26" s="470"/>
    </row>
    <row r="27" spans="1:26" ht="33.75">
      <c r="A27" s="629" t="s">
        <v>222</v>
      </c>
      <c r="B27" s="543"/>
      <c r="C27" s="543"/>
      <c r="D27" s="543"/>
      <c r="E27" s="543"/>
      <c r="F27" s="543"/>
      <c r="G27" s="543"/>
      <c r="H27" s="543"/>
      <c r="I27" s="543"/>
      <c r="J27" s="543"/>
      <c r="K27" s="543"/>
      <c r="L27" s="543"/>
      <c r="M27" s="543"/>
      <c r="N27" s="543"/>
      <c r="O27" s="542"/>
      <c r="P27" s="542"/>
      <c r="Q27" s="542"/>
      <c r="R27" s="542"/>
      <c r="S27" s="542"/>
      <c r="T27" s="542"/>
      <c r="U27" s="542"/>
      <c r="V27" s="542"/>
      <c r="W27" s="470"/>
      <c r="X27" s="470"/>
      <c r="Y27" s="470"/>
      <c r="Z27" s="470"/>
    </row>
    <row r="28" spans="1:26" ht="15">
      <c r="A28" s="541"/>
      <c r="B28" s="540"/>
      <c r="C28" s="540"/>
      <c r="D28" s="540"/>
      <c r="E28" s="540"/>
      <c r="F28" s="540"/>
      <c r="G28" s="540"/>
      <c r="H28" s="540"/>
      <c r="I28" s="540"/>
      <c r="J28" s="540"/>
      <c r="K28" s="540"/>
      <c r="L28" s="540"/>
      <c r="M28" s="540"/>
      <c r="N28" s="539"/>
      <c r="O28" s="539"/>
      <c r="P28" s="539"/>
      <c r="Q28" s="539"/>
      <c r="R28" s="539"/>
      <c r="S28" s="539"/>
      <c r="T28" s="539"/>
      <c r="U28" s="539"/>
      <c r="V28" s="539"/>
      <c r="W28" s="539"/>
      <c r="X28" s="539"/>
      <c r="Y28" s="470"/>
      <c r="Z28" s="470"/>
    </row>
    <row r="29" spans="1:26">
      <c r="A29" s="538"/>
      <c r="B29" s="533"/>
      <c r="C29" s="533"/>
      <c r="D29" s="533"/>
      <c r="E29" s="533"/>
      <c r="F29" s="533"/>
      <c r="G29" s="533"/>
      <c r="H29" s="533"/>
      <c r="I29" s="533"/>
      <c r="J29" s="533"/>
      <c r="K29" s="533"/>
      <c r="L29" s="533"/>
      <c r="M29" s="533"/>
      <c r="N29" s="533"/>
      <c r="O29" s="533"/>
      <c r="P29" s="533"/>
      <c r="Q29" s="533"/>
      <c r="R29" s="533"/>
      <c r="S29" s="533"/>
      <c r="T29" s="533"/>
      <c r="U29" s="533"/>
      <c r="V29" s="533"/>
      <c r="W29" s="533"/>
      <c r="X29" s="533"/>
      <c r="Y29" s="532"/>
      <c r="Z29" s="533"/>
    </row>
    <row r="30" spans="1:26">
      <c r="A30" s="538"/>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2"/>
      <c r="Z30" s="533"/>
    </row>
    <row r="31" spans="1:26">
      <c r="A31" s="538"/>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2"/>
      <c r="Z31" s="533"/>
    </row>
    <row r="32" spans="1:26">
      <c r="A32" s="538"/>
      <c r="B32" s="533"/>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3"/>
    </row>
    <row r="33" spans="1:26">
      <c r="A33" s="538"/>
      <c r="B33" s="533"/>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row>
    <row r="34" spans="1:26">
      <c r="A34" s="538"/>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row>
    <row r="35" spans="1:26">
      <c r="A35" s="532"/>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row>
    <row r="36" spans="1:26">
      <c r="A36" s="532"/>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row>
    <row r="37" spans="1:26">
      <c r="A37" s="532"/>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row>
    <row r="38" spans="1:26">
      <c r="A38" s="532"/>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row>
    <row r="39" spans="1:26">
      <c r="A39" s="532"/>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row>
    <row r="40" spans="1:26">
      <c r="A40" s="532"/>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row>
    <row r="41" spans="1:26">
      <c r="A41" s="532"/>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row>
    <row r="42" spans="1:26">
      <c r="A42" s="532"/>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row>
    <row r="43" spans="1:26">
      <c r="A43" s="532"/>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row>
    <row r="44" spans="1:26">
      <c r="A44" s="532"/>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row>
    <row r="45" spans="1:26">
      <c r="A45" s="532"/>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row>
    <row r="46" spans="1:26">
      <c r="A46" s="532"/>
      <c r="B46" s="533"/>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row>
    <row r="47" spans="1:26">
      <c r="A47" s="534"/>
      <c r="B47" s="533"/>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row>
    <row r="48" spans="1:26">
      <c r="A48" s="535"/>
      <c r="B48" s="533"/>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row>
    <row r="49" spans="1:26">
      <c r="A49" s="537"/>
      <c r="B49" s="533"/>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row>
    <row r="50" spans="1:26">
      <c r="A50" s="536"/>
      <c r="B50" s="533"/>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row>
    <row r="51" spans="1:26">
      <c r="A51" s="535"/>
      <c r="B51" s="533"/>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row>
    <row r="52" spans="1:26">
      <c r="A52" s="535"/>
      <c r="B52" s="533"/>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row>
    <row r="53" spans="1:26">
      <c r="A53" s="536"/>
      <c r="B53" s="533"/>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row>
    <row r="54" spans="1:26">
      <c r="A54" s="536"/>
      <c r="B54" s="533"/>
      <c r="C54" s="533"/>
      <c r="D54" s="533"/>
      <c r="E54" s="533"/>
      <c r="F54" s="533"/>
      <c r="G54" s="533"/>
      <c r="H54" s="533"/>
      <c r="I54" s="533"/>
      <c r="J54" s="533"/>
      <c r="K54" s="533"/>
      <c r="L54" s="533"/>
      <c r="M54" s="533"/>
      <c r="N54" s="533"/>
      <c r="O54" s="533"/>
      <c r="P54" s="533"/>
      <c r="Q54" s="533"/>
      <c r="R54" s="533"/>
      <c r="S54" s="533"/>
      <c r="T54" s="533"/>
      <c r="U54" s="533"/>
      <c r="V54" s="533"/>
      <c r="W54" s="533"/>
      <c r="X54" s="533"/>
      <c r="Y54" s="533"/>
    </row>
    <row r="55" spans="1:26">
      <c r="A55" s="536"/>
      <c r="B55" s="533"/>
      <c r="C55" s="533"/>
      <c r="D55" s="533"/>
      <c r="E55" s="533"/>
      <c r="F55" s="533"/>
      <c r="G55" s="533"/>
      <c r="H55" s="533"/>
      <c r="I55" s="533"/>
      <c r="J55" s="533"/>
      <c r="K55" s="533"/>
      <c r="L55" s="533"/>
      <c r="M55" s="533"/>
      <c r="N55" s="533"/>
      <c r="O55" s="533"/>
      <c r="P55" s="533"/>
      <c r="Q55" s="533"/>
      <c r="R55" s="533"/>
      <c r="S55" s="533"/>
      <c r="T55" s="533"/>
      <c r="U55" s="533"/>
      <c r="V55" s="533"/>
      <c r="W55" s="533"/>
      <c r="X55" s="533"/>
      <c r="Y55" s="533"/>
    </row>
    <row r="56" spans="1:26">
      <c r="A56" s="536"/>
      <c r="B56" s="533"/>
      <c r="C56" s="533"/>
      <c r="D56" s="533"/>
      <c r="E56" s="533"/>
      <c r="F56" s="533"/>
      <c r="G56" s="533"/>
      <c r="H56" s="533"/>
      <c r="I56" s="533"/>
      <c r="J56" s="533"/>
      <c r="K56" s="533"/>
      <c r="L56" s="533"/>
      <c r="M56" s="533"/>
      <c r="N56" s="533"/>
      <c r="O56" s="533"/>
      <c r="P56" s="533"/>
      <c r="Q56" s="533"/>
      <c r="R56" s="533"/>
      <c r="S56" s="533"/>
      <c r="T56" s="533"/>
      <c r="U56" s="533"/>
      <c r="V56" s="533"/>
      <c r="W56" s="533"/>
      <c r="X56" s="533"/>
      <c r="Y56" s="533"/>
    </row>
    <row r="57" spans="1:26">
      <c r="A57" s="536"/>
      <c r="B57" s="533"/>
      <c r="C57" s="533"/>
      <c r="D57" s="533"/>
      <c r="E57" s="533"/>
      <c r="F57" s="533"/>
      <c r="G57" s="533"/>
      <c r="H57" s="533"/>
      <c r="I57" s="533"/>
      <c r="J57" s="533"/>
      <c r="K57" s="533"/>
      <c r="L57" s="533"/>
      <c r="M57" s="533"/>
      <c r="N57" s="533"/>
      <c r="O57" s="533"/>
      <c r="P57" s="533"/>
      <c r="Q57" s="533"/>
      <c r="R57" s="533"/>
      <c r="S57" s="533"/>
      <c r="T57" s="533"/>
      <c r="U57" s="533"/>
      <c r="V57" s="533"/>
      <c r="W57" s="533"/>
      <c r="X57" s="533"/>
      <c r="Y57" s="533"/>
    </row>
    <row r="58" spans="1:26">
      <c r="A58" s="534"/>
      <c r="B58" s="533"/>
      <c r="C58" s="533"/>
      <c r="D58" s="533"/>
      <c r="E58" s="533"/>
      <c r="F58" s="533"/>
      <c r="G58" s="533"/>
      <c r="H58" s="533"/>
      <c r="I58" s="533"/>
      <c r="J58" s="533"/>
      <c r="K58" s="533"/>
      <c r="L58" s="533"/>
      <c r="M58" s="533"/>
      <c r="N58" s="533"/>
      <c r="O58" s="533"/>
      <c r="P58" s="533"/>
      <c r="Q58" s="533"/>
      <c r="R58" s="533"/>
      <c r="S58" s="533"/>
      <c r="T58" s="533"/>
      <c r="U58" s="533"/>
      <c r="V58" s="533"/>
      <c r="W58" s="533"/>
      <c r="X58" s="533"/>
      <c r="Y58" s="533"/>
    </row>
    <row r="59" spans="1:26">
      <c r="A59" s="535"/>
      <c r="B59" s="533"/>
      <c r="C59" s="533"/>
      <c r="D59" s="533"/>
      <c r="E59" s="533"/>
      <c r="F59" s="533"/>
      <c r="G59" s="533"/>
      <c r="H59" s="533"/>
      <c r="I59" s="533"/>
      <c r="J59" s="533"/>
      <c r="K59" s="533"/>
      <c r="L59" s="533"/>
      <c r="M59" s="533"/>
      <c r="N59" s="533"/>
      <c r="O59" s="533"/>
      <c r="P59" s="533"/>
      <c r="Q59" s="533"/>
      <c r="R59" s="533"/>
      <c r="S59" s="533"/>
      <c r="T59" s="533"/>
      <c r="U59" s="533"/>
      <c r="V59" s="533"/>
      <c r="W59" s="533"/>
      <c r="X59" s="533"/>
      <c r="Y59" s="533"/>
    </row>
    <row r="60" spans="1:26">
      <c r="A60" s="535"/>
      <c r="B60" s="533"/>
      <c r="C60" s="533"/>
      <c r="D60" s="533"/>
      <c r="E60" s="533"/>
      <c r="F60" s="533"/>
      <c r="G60" s="533"/>
      <c r="H60" s="533"/>
      <c r="I60" s="533"/>
      <c r="J60" s="533"/>
      <c r="K60" s="533"/>
      <c r="L60" s="533"/>
      <c r="M60" s="533"/>
      <c r="N60" s="533"/>
      <c r="O60" s="533"/>
      <c r="P60" s="533"/>
      <c r="Q60" s="533"/>
      <c r="R60" s="533"/>
      <c r="S60" s="533"/>
      <c r="T60" s="533"/>
      <c r="U60" s="533"/>
      <c r="V60" s="533"/>
      <c r="W60" s="533"/>
      <c r="X60" s="533"/>
      <c r="Y60" s="533"/>
    </row>
    <row r="61" spans="1:26">
      <c r="A61" s="534"/>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row>
    <row r="62" spans="1:26">
      <c r="A62" s="532"/>
      <c r="B62" s="533"/>
      <c r="C62" s="533"/>
      <c r="D62" s="533"/>
      <c r="E62" s="533"/>
      <c r="F62" s="533"/>
      <c r="G62" s="533"/>
      <c r="H62" s="533"/>
      <c r="I62" s="533"/>
      <c r="J62" s="533"/>
      <c r="K62" s="533"/>
      <c r="L62" s="533"/>
      <c r="M62" s="533"/>
      <c r="N62" s="533"/>
      <c r="O62" s="533"/>
      <c r="P62" s="533"/>
      <c r="Q62" s="533"/>
      <c r="R62" s="533"/>
      <c r="S62" s="533"/>
      <c r="T62" s="533"/>
      <c r="U62" s="533"/>
      <c r="V62" s="533"/>
      <c r="W62" s="533"/>
      <c r="X62" s="533"/>
      <c r="Y62" s="533"/>
    </row>
    <row r="63" spans="1:26">
      <c r="A63" s="532"/>
      <c r="B63" s="533"/>
      <c r="C63" s="533"/>
      <c r="D63" s="533"/>
      <c r="E63" s="533"/>
      <c r="F63" s="533"/>
      <c r="G63" s="533"/>
      <c r="H63" s="533"/>
      <c r="I63" s="533"/>
      <c r="J63" s="533"/>
      <c r="K63" s="533"/>
      <c r="L63" s="533"/>
      <c r="M63" s="533"/>
      <c r="N63" s="533"/>
      <c r="O63" s="533"/>
      <c r="P63" s="533"/>
      <c r="Q63" s="533"/>
      <c r="R63" s="533"/>
      <c r="S63" s="533"/>
      <c r="T63" s="533"/>
      <c r="U63" s="533"/>
      <c r="V63" s="533"/>
      <c r="W63" s="533"/>
      <c r="X63" s="533"/>
      <c r="Y63" s="533"/>
    </row>
    <row r="64" spans="1:26">
      <c r="A64" s="532"/>
      <c r="B64" s="533"/>
      <c r="C64" s="533"/>
      <c r="D64" s="533"/>
      <c r="E64" s="533"/>
      <c r="F64" s="533"/>
      <c r="G64" s="533"/>
      <c r="H64" s="533"/>
      <c r="I64" s="533"/>
      <c r="J64" s="533"/>
      <c r="K64" s="533"/>
      <c r="L64" s="533"/>
      <c r="M64" s="533"/>
      <c r="N64" s="533"/>
      <c r="O64" s="533"/>
      <c r="P64" s="533"/>
      <c r="Q64" s="533"/>
      <c r="R64" s="533"/>
      <c r="S64" s="533"/>
      <c r="T64" s="533"/>
      <c r="U64" s="533"/>
      <c r="V64" s="533"/>
      <c r="W64" s="533"/>
      <c r="X64" s="533"/>
      <c r="Y64" s="533"/>
    </row>
    <row r="65" spans="1:25">
      <c r="A65" s="532"/>
      <c r="B65" s="533"/>
      <c r="C65" s="533"/>
      <c r="D65" s="533"/>
      <c r="E65" s="533"/>
      <c r="F65" s="533"/>
      <c r="G65" s="533"/>
      <c r="H65" s="533"/>
      <c r="I65" s="533"/>
      <c r="J65" s="533"/>
      <c r="K65" s="533"/>
      <c r="L65" s="533"/>
      <c r="M65" s="533"/>
      <c r="N65" s="533"/>
      <c r="O65" s="533"/>
      <c r="P65" s="533"/>
      <c r="Q65" s="533"/>
      <c r="R65" s="533"/>
      <c r="S65" s="533"/>
      <c r="T65" s="533"/>
      <c r="U65" s="533"/>
      <c r="V65" s="533"/>
      <c r="W65" s="533"/>
      <c r="X65" s="533"/>
      <c r="Y65" s="533"/>
    </row>
    <row r="66" spans="1:25">
      <c r="A66" s="532"/>
      <c r="B66" s="533"/>
      <c r="C66" s="533"/>
      <c r="D66" s="533"/>
      <c r="E66" s="533"/>
      <c r="F66" s="533"/>
      <c r="G66" s="533"/>
      <c r="H66" s="533"/>
      <c r="I66" s="533"/>
      <c r="J66" s="533"/>
      <c r="K66" s="533"/>
      <c r="L66" s="533"/>
      <c r="M66" s="533"/>
      <c r="N66" s="533"/>
      <c r="O66" s="533"/>
      <c r="P66" s="533"/>
      <c r="Q66" s="533"/>
      <c r="R66" s="533"/>
      <c r="S66" s="533"/>
      <c r="T66" s="533"/>
      <c r="U66" s="533"/>
      <c r="V66" s="533"/>
      <c r="W66" s="533"/>
      <c r="X66" s="533"/>
      <c r="Y66" s="533"/>
    </row>
    <row r="67" spans="1:25">
      <c r="A67" s="532"/>
      <c r="B67" s="533"/>
      <c r="C67" s="533"/>
      <c r="D67" s="533"/>
      <c r="E67" s="533"/>
      <c r="F67" s="533"/>
      <c r="G67" s="533"/>
      <c r="H67" s="533"/>
      <c r="I67" s="533"/>
      <c r="J67" s="533"/>
      <c r="K67" s="533"/>
      <c r="L67" s="533"/>
      <c r="M67" s="533"/>
      <c r="N67" s="533"/>
      <c r="O67" s="533"/>
      <c r="P67" s="533"/>
      <c r="Q67" s="533"/>
      <c r="R67" s="533"/>
      <c r="S67" s="533"/>
      <c r="T67" s="533"/>
      <c r="U67" s="533"/>
      <c r="V67" s="533"/>
      <c r="W67" s="533"/>
      <c r="X67" s="533"/>
      <c r="Y67" s="533"/>
    </row>
    <row r="68" spans="1:25">
      <c r="A68" s="532"/>
      <c r="B68" s="533"/>
      <c r="C68" s="533"/>
      <c r="D68" s="533"/>
      <c r="E68" s="533"/>
      <c r="F68" s="533"/>
      <c r="G68" s="533"/>
      <c r="H68" s="533"/>
      <c r="I68" s="533"/>
      <c r="J68" s="533"/>
      <c r="K68" s="533"/>
      <c r="L68" s="533"/>
      <c r="M68" s="533"/>
      <c r="N68" s="533"/>
      <c r="O68" s="533"/>
      <c r="P68" s="533"/>
      <c r="Q68" s="533"/>
      <c r="R68" s="533"/>
      <c r="S68" s="533"/>
      <c r="T68" s="533"/>
      <c r="U68" s="533"/>
      <c r="V68" s="533"/>
      <c r="W68" s="533"/>
      <c r="X68" s="533"/>
      <c r="Y68" s="533"/>
    </row>
    <row r="69" spans="1:25">
      <c r="A69" s="532"/>
      <c r="B69" s="533"/>
      <c r="C69" s="533"/>
      <c r="D69" s="533"/>
      <c r="E69" s="533"/>
      <c r="F69" s="533"/>
      <c r="G69" s="533"/>
      <c r="H69" s="533"/>
      <c r="I69" s="533"/>
      <c r="J69" s="533"/>
      <c r="K69" s="533"/>
      <c r="L69" s="533"/>
      <c r="M69" s="533"/>
      <c r="N69" s="533"/>
      <c r="O69" s="533"/>
      <c r="P69" s="533"/>
      <c r="Q69" s="533"/>
      <c r="R69" s="533"/>
      <c r="S69" s="533"/>
      <c r="T69" s="533"/>
      <c r="U69" s="533"/>
      <c r="V69" s="533"/>
      <c r="W69" s="533"/>
      <c r="X69" s="533"/>
      <c r="Y69" s="533"/>
    </row>
    <row r="70" spans="1:25">
      <c r="B70" s="533"/>
      <c r="C70" s="533"/>
      <c r="D70" s="533"/>
      <c r="E70" s="533"/>
      <c r="F70" s="533"/>
      <c r="G70" s="533"/>
      <c r="H70" s="533"/>
      <c r="I70" s="533"/>
      <c r="J70" s="533"/>
      <c r="K70" s="533"/>
      <c r="L70" s="533"/>
      <c r="M70" s="533"/>
      <c r="N70" s="533"/>
      <c r="O70" s="533"/>
      <c r="P70" s="533"/>
      <c r="Q70" s="533"/>
      <c r="R70" s="533"/>
      <c r="S70" s="533"/>
      <c r="T70" s="533"/>
      <c r="U70" s="533"/>
      <c r="V70" s="533"/>
      <c r="W70" s="533"/>
      <c r="X70" s="533"/>
      <c r="Y70" s="533"/>
    </row>
    <row r="71" spans="1:25">
      <c r="B71" s="533"/>
      <c r="C71" s="533"/>
      <c r="D71" s="533"/>
      <c r="E71" s="533"/>
      <c r="F71" s="533"/>
      <c r="G71" s="533"/>
      <c r="H71" s="533"/>
      <c r="I71" s="533"/>
      <c r="J71" s="533"/>
      <c r="K71" s="533"/>
      <c r="L71" s="533"/>
      <c r="M71" s="533"/>
      <c r="N71" s="533"/>
      <c r="O71" s="533"/>
      <c r="P71" s="533"/>
      <c r="Q71" s="533"/>
      <c r="R71" s="533"/>
      <c r="S71" s="533"/>
      <c r="T71" s="533"/>
      <c r="U71" s="533"/>
      <c r="V71" s="533"/>
      <c r="W71" s="533"/>
      <c r="X71" s="533"/>
      <c r="Y71" s="533"/>
    </row>
    <row r="72" spans="1:25">
      <c r="B72" s="533"/>
      <c r="C72" s="533"/>
      <c r="D72" s="533"/>
      <c r="E72" s="533"/>
      <c r="F72" s="533"/>
      <c r="G72" s="533"/>
      <c r="H72" s="533"/>
      <c r="I72" s="533"/>
      <c r="J72" s="533"/>
      <c r="K72" s="533"/>
      <c r="L72" s="533"/>
      <c r="M72" s="533"/>
      <c r="N72" s="533"/>
      <c r="O72" s="533"/>
      <c r="P72" s="533"/>
      <c r="Q72" s="533"/>
      <c r="R72" s="533"/>
      <c r="S72" s="533"/>
      <c r="T72" s="533"/>
      <c r="U72" s="533"/>
      <c r="V72" s="533"/>
      <c r="W72" s="533"/>
      <c r="X72" s="533"/>
      <c r="Y72" s="533"/>
    </row>
    <row r="73" spans="1:25">
      <c r="B73" s="533"/>
      <c r="C73" s="533"/>
      <c r="D73" s="533"/>
      <c r="E73" s="533"/>
      <c r="F73" s="533"/>
      <c r="G73" s="533"/>
      <c r="H73" s="533"/>
      <c r="I73" s="533"/>
      <c r="J73" s="533"/>
      <c r="K73" s="533"/>
      <c r="L73" s="533"/>
      <c r="M73" s="533"/>
      <c r="N73" s="533"/>
      <c r="O73" s="533"/>
      <c r="P73" s="533"/>
      <c r="Q73" s="533"/>
      <c r="R73" s="533"/>
      <c r="S73" s="533"/>
      <c r="T73" s="533"/>
      <c r="U73" s="533"/>
      <c r="V73" s="533"/>
      <c r="W73" s="533"/>
      <c r="X73" s="533"/>
      <c r="Y73" s="533"/>
    </row>
    <row r="74" spans="1:25">
      <c r="B74" s="533"/>
      <c r="C74" s="533"/>
      <c r="D74" s="533"/>
      <c r="E74" s="533"/>
      <c r="F74" s="533"/>
      <c r="G74" s="533"/>
      <c r="H74" s="533"/>
      <c r="I74" s="533"/>
      <c r="J74" s="533"/>
      <c r="K74" s="533"/>
      <c r="L74" s="533"/>
      <c r="M74" s="533"/>
      <c r="N74" s="533"/>
      <c r="O74" s="533"/>
      <c r="P74" s="533"/>
      <c r="Q74" s="533"/>
      <c r="R74" s="533"/>
      <c r="S74" s="533"/>
      <c r="T74" s="533"/>
      <c r="U74" s="533"/>
      <c r="V74" s="533"/>
      <c r="W74" s="533"/>
      <c r="X74" s="533"/>
      <c r="Y74" s="533"/>
    </row>
    <row r="75" spans="1:25">
      <c r="B75" s="533"/>
      <c r="C75" s="533"/>
      <c r="D75" s="533"/>
      <c r="E75" s="533"/>
      <c r="F75" s="533"/>
      <c r="G75" s="533"/>
      <c r="H75" s="533"/>
      <c r="I75" s="533"/>
      <c r="J75" s="533"/>
      <c r="K75" s="533"/>
      <c r="L75" s="533"/>
      <c r="M75" s="533"/>
      <c r="N75" s="533"/>
      <c r="O75" s="533"/>
      <c r="P75" s="533"/>
      <c r="Q75" s="533"/>
      <c r="R75" s="533"/>
      <c r="S75" s="533"/>
      <c r="T75" s="533"/>
      <c r="U75" s="533"/>
      <c r="V75" s="533"/>
      <c r="W75" s="533"/>
      <c r="X75" s="533"/>
      <c r="Y75" s="533"/>
    </row>
    <row r="76" spans="1:25">
      <c r="B76" s="533"/>
      <c r="C76" s="533"/>
      <c r="D76" s="533"/>
      <c r="E76" s="533"/>
      <c r="F76" s="533"/>
      <c r="G76" s="533"/>
      <c r="H76" s="533"/>
      <c r="I76" s="533"/>
      <c r="J76" s="533"/>
      <c r="K76" s="533"/>
      <c r="L76" s="533"/>
      <c r="M76" s="533"/>
      <c r="N76" s="533"/>
      <c r="O76" s="533"/>
      <c r="P76" s="533"/>
      <c r="Q76" s="533"/>
      <c r="R76" s="533"/>
      <c r="S76" s="533"/>
      <c r="T76" s="533"/>
      <c r="U76" s="533"/>
      <c r="V76" s="533"/>
      <c r="W76" s="533"/>
      <c r="X76" s="533"/>
      <c r="Y76" s="533"/>
    </row>
    <row r="77" spans="1:25">
      <c r="B77" s="533"/>
      <c r="C77" s="533"/>
      <c r="D77" s="533"/>
      <c r="E77" s="533"/>
      <c r="F77" s="533"/>
      <c r="G77" s="533"/>
      <c r="H77" s="533"/>
      <c r="I77" s="533"/>
      <c r="J77" s="533"/>
      <c r="K77" s="533"/>
      <c r="L77" s="533"/>
      <c r="M77" s="533"/>
      <c r="N77" s="533"/>
      <c r="O77" s="533"/>
      <c r="P77" s="533"/>
      <c r="Q77" s="533"/>
      <c r="R77" s="533"/>
      <c r="S77" s="533"/>
      <c r="T77" s="533"/>
      <c r="U77" s="533"/>
      <c r="V77" s="533"/>
      <c r="W77" s="533"/>
      <c r="X77" s="533"/>
      <c r="Y77" s="533"/>
    </row>
    <row r="78" spans="1:25">
      <c r="B78" s="533"/>
      <c r="C78" s="533"/>
      <c r="D78" s="533"/>
      <c r="E78" s="533"/>
      <c r="F78" s="533"/>
      <c r="G78" s="533"/>
      <c r="H78" s="533"/>
      <c r="I78" s="533"/>
      <c r="J78" s="533"/>
      <c r="K78" s="533"/>
      <c r="L78" s="533"/>
      <c r="M78" s="533"/>
      <c r="N78" s="533"/>
      <c r="O78" s="533"/>
      <c r="P78" s="533"/>
      <c r="Q78" s="533"/>
      <c r="R78" s="533"/>
      <c r="S78" s="533"/>
      <c r="T78" s="533"/>
      <c r="U78" s="533"/>
      <c r="V78" s="533"/>
      <c r="W78" s="533"/>
      <c r="X78" s="533"/>
      <c r="Y78" s="533"/>
    </row>
    <row r="79" spans="1:25">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showGridLines="0" zoomScaleNormal="100" workbookViewId="0"/>
  </sheetViews>
  <sheetFormatPr baseColWidth="10" defaultColWidth="11.42578125" defaultRowHeight="11.25"/>
  <cols>
    <col min="1" max="1" width="21.85546875" style="495" customWidth="1"/>
    <col min="2" max="2" width="20.85546875" style="495" bestFit="1" customWidth="1"/>
    <col min="3" max="24" width="5.5703125" style="487" customWidth="1"/>
    <col min="25" max="25" width="8.28515625" style="487" customWidth="1"/>
    <col min="26" max="16384" width="11.42578125" style="487"/>
  </cols>
  <sheetData>
    <row r="1" spans="1:26" ht="12.75">
      <c r="A1" s="488" t="s">
        <v>201</v>
      </c>
      <c r="B1" s="489"/>
      <c r="C1" s="490"/>
      <c r="D1" s="490"/>
      <c r="E1" s="490"/>
      <c r="F1" s="490"/>
      <c r="G1" s="490"/>
      <c r="H1" s="490"/>
      <c r="I1" s="490"/>
      <c r="J1" s="490"/>
      <c r="K1" s="490"/>
      <c r="L1" s="490"/>
      <c r="M1" s="490"/>
      <c r="N1" s="490"/>
      <c r="O1" s="490"/>
      <c r="P1" s="490"/>
      <c r="Q1" s="490"/>
      <c r="R1" s="490"/>
      <c r="S1" s="490"/>
      <c r="T1" s="490"/>
      <c r="U1" s="490"/>
      <c r="V1" s="490"/>
      <c r="W1" s="490"/>
      <c r="X1" s="490"/>
    </row>
    <row r="2" spans="1:26">
      <c r="A2" s="489"/>
      <c r="B2" s="489"/>
      <c r="C2" s="490"/>
      <c r="D2" s="490"/>
      <c r="E2" s="490"/>
      <c r="F2" s="490"/>
      <c r="G2" s="490"/>
      <c r="H2" s="490"/>
      <c r="I2" s="490"/>
      <c r="J2" s="490"/>
      <c r="K2" s="490"/>
      <c r="L2" s="490"/>
      <c r="M2" s="490"/>
      <c r="N2" s="490"/>
      <c r="O2" s="490"/>
      <c r="P2" s="490"/>
      <c r="Q2" s="490"/>
      <c r="R2" s="490"/>
      <c r="S2" s="490"/>
      <c r="T2" s="490"/>
      <c r="U2" s="490"/>
      <c r="V2" s="490"/>
      <c r="Y2" s="480" t="s">
        <v>230</v>
      </c>
    </row>
    <row r="3" spans="1:26" s="494" customFormat="1">
      <c r="A3" s="491"/>
      <c r="B3" s="491"/>
      <c r="C3" s="430">
        <v>2000</v>
      </c>
      <c r="D3" s="431">
        <v>2001</v>
      </c>
      <c r="E3" s="431">
        <v>2002</v>
      </c>
      <c r="F3" s="431">
        <v>2003</v>
      </c>
      <c r="G3" s="431">
        <v>2004</v>
      </c>
      <c r="H3" s="431">
        <v>2005</v>
      </c>
      <c r="I3" s="431">
        <v>2006</v>
      </c>
      <c r="J3" s="431">
        <v>2007</v>
      </c>
      <c r="K3" s="431">
        <v>2008</v>
      </c>
      <c r="L3" s="431">
        <v>2009</v>
      </c>
      <c r="M3" s="431">
        <v>2010</v>
      </c>
      <c r="N3" s="431">
        <v>2011</v>
      </c>
      <c r="O3" s="431">
        <v>2012</v>
      </c>
      <c r="P3" s="431">
        <v>2013</v>
      </c>
      <c r="Q3" s="431">
        <v>2014</v>
      </c>
      <c r="R3" s="431">
        <v>2015</v>
      </c>
      <c r="S3" s="431">
        <v>2016</v>
      </c>
      <c r="T3" s="431">
        <v>2017</v>
      </c>
      <c r="U3" s="431">
        <v>2018</v>
      </c>
      <c r="V3" s="431">
        <v>2019</v>
      </c>
      <c r="W3" s="431">
        <v>2020</v>
      </c>
      <c r="X3" s="431">
        <v>2021</v>
      </c>
      <c r="Y3" s="431">
        <v>2022</v>
      </c>
      <c r="Z3" s="432">
        <v>2023</v>
      </c>
    </row>
    <row r="4" spans="1:26">
      <c r="A4" s="433" t="s">
        <v>174</v>
      </c>
      <c r="B4" s="434"/>
      <c r="C4" s="435"/>
      <c r="D4" s="435"/>
      <c r="E4" s="435"/>
      <c r="F4" s="435"/>
      <c r="G4" s="435"/>
      <c r="H4" s="435"/>
      <c r="I4" s="435"/>
      <c r="J4" s="435"/>
      <c r="K4" s="435"/>
      <c r="L4" s="435"/>
      <c r="M4" s="435"/>
      <c r="N4" s="435"/>
      <c r="O4" s="435"/>
      <c r="P4" s="435"/>
      <c r="Q4" s="435"/>
      <c r="R4" s="435"/>
      <c r="S4" s="435"/>
      <c r="T4" s="435"/>
      <c r="U4" s="435"/>
      <c r="V4" s="435"/>
      <c r="W4" s="435"/>
      <c r="X4" s="435"/>
      <c r="Y4" s="435"/>
      <c r="Z4" s="436"/>
    </row>
    <row r="5" spans="1:26" ht="22.5">
      <c r="A5" s="437" t="s">
        <v>175</v>
      </c>
      <c r="B5" s="438" t="s">
        <v>176</v>
      </c>
      <c r="C5" s="466">
        <v>641.46</v>
      </c>
      <c r="D5" s="466">
        <v>657.21</v>
      </c>
      <c r="E5" s="466">
        <v>676.87</v>
      </c>
      <c r="F5" s="466">
        <v>689.27</v>
      </c>
      <c r="G5" s="466">
        <v>725.46</v>
      </c>
      <c r="H5" s="466">
        <v>747.31</v>
      </c>
      <c r="I5" s="466">
        <v>774.06</v>
      </c>
      <c r="J5" s="466">
        <v>800.1</v>
      </c>
      <c r="K5" s="466">
        <v>816.45</v>
      </c>
      <c r="L5" s="466">
        <v>814.73</v>
      </c>
      <c r="M5" s="466">
        <v>820.41</v>
      </c>
      <c r="N5" s="466">
        <v>842.47</v>
      </c>
      <c r="O5" s="466">
        <v>857.25</v>
      </c>
      <c r="P5" s="466">
        <v>877.16</v>
      </c>
      <c r="Q5" s="466">
        <v>876.86</v>
      </c>
      <c r="R5" s="466">
        <v>889.57</v>
      </c>
      <c r="S5" s="466">
        <v>932.21</v>
      </c>
      <c r="T5" s="466">
        <v>948.94</v>
      </c>
      <c r="U5" s="466">
        <v>912.74</v>
      </c>
      <c r="V5" s="466">
        <v>910.66</v>
      </c>
      <c r="W5" s="466">
        <v>495.07</v>
      </c>
      <c r="X5" s="466">
        <v>599.5</v>
      </c>
      <c r="Y5" s="466">
        <v>736.08999999999992</v>
      </c>
      <c r="Z5" s="467">
        <v>779.56</v>
      </c>
    </row>
    <row r="6" spans="1:26">
      <c r="A6" s="437"/>
      <c r="B6" s="438" t="s">
        <v>177</v>
      </c>
      <c r="C6" s="439">
        <v>403.8</v>
      </c>
      <c r="D6" s="439">
        <v>415</v>
      </c>
      <c r="E6" s="439">
        <v>410</v>
      </c>
      <c r="F6" s="439">
        <v>400.4</v>
      </c>
      <c r="G6" s="439">
        <v>437.8</v>
      </c>
      <c r="H6" s="439">
        <v>444.5</v>
      </c>
      <c r="I6" s="439">
        <v>451.9</v>
      </c>
      <c r="J6" s="439">
        <v>446.6</v>
      </c>
      <c r="K6" s="439">
        <v>468.7</v>
      </c>
      <c r="L6" s="439">
        <v>448.4</v>
      </c>
      <c r="M6" s="439">
        <v>456.4</v>
      </c>
      <c r="N6" s="439">
        <v>468.7</v>
      </c>
      <c r="O6" s="439">
        <v>476.7</v>
      </c>
      <c r="P6" s="439">
        <v>468.8</v>
      </c>
      <c r="Q6" s="439">
        <v>473.9</v>
      </c>
      <c r="R6" s="439">
        <v>469</v>
      </c>
      <c r="S6" s="439">
        <v>478.4</v>
      </c>
      <c r="T6" s="439">
        <v>492.5</v>
      </c>
      <c r="U6" s="439">
        <v>496.57</v>
      </c>
      <c r="V6" s="439">
        <v>496.64</v>
      </c>
      <c r="W6" s="439">
        <v>263.58999999999997</v>
      </c>
      <c r="X6" s="439">
        <v>341.77</v>
      </c>
      <c r="Y6" s="439">
        <v>460.66</v>
      </c>
      <c r="Z6" s="440">
        <v>487.68</v>
      </c>
    </row>
    <row r="7" spans="1:26">
      <c r="A7" s="441"/>
      <c r="B7" s="442" t="s">
        <v>9</v>
      </c>
      <c r="C7" s="443">
        <v>1045.26</v>
      </c>
      <c r="D7" s="443">
        <v>1072.21</v>
      </c>
      <c r="E7" s="443">
        <v>1086.8699999999999</v>
      </c>
      <c r="F7" s="443">
        <v>1089.67</v>
      </c>
      <c r="G7" s="443">
        <v>1163.26</v>
      </c>
      <c r="H7" s="443">
        <v>1191.81</v>
      </c>
      <c r="I7" s="443">
        <v>1225.96</v>
      </c>
      <c r="J7" s="443">
        <v>1246.7</v>
      </c>
      <c r="K7" s="443">
        <v>1285.1500000000001</v>
      </c>
      <c r="L7" s="443">
        <v>1263.1300000000001</v>
      </c>
      <c r="M7" s="443">
        <v>1276.81</v>
      </c>
      <c r="N7" s="443">
        <v>1311.17</v>
      </c>
      <c r="O7" s="443">
        <v>1333.95</v>
      </c>
      <c r="P7" s="443">
        <v>1345.96</v>
      </c>
      <c r="Q7" s="443">
        <v>1350.76</v>
      </c>
      <c r="R7" s="443">
        <v>1358.57</v>
      </c>
      <c r="S7" s="443">
        <v>1410.61</v>
      </c>
      <c r="T7" s="443">
        <v>1441.44</v>
      </c>
      <c r="U7" s="443">
        <v>1409.31</v>
      </c>
      <c r="V7" s="443">
        <v>1407.3</v>
      </c>
      <c r="W7" s="443">
        <v>758.66</v>
      </c>
      <c r="X7" s="443">
        <v>941.27</v>
      </c>
      <c r="Y7" s="443">
        <v>1196.75</v>
      </c>
      <c r="Z7" s="444">
        <v>1267.25</v>
      </c>
    </row>
    <row r="8" spans="1:26">
      <c r="A8" s="437" t="s">
        <v>178</v>
      </c>
      <c r="B8" s="438" t="s">
        <v>177</v>
      </c>
      <c r="C8" s="439">
        <v>1248</v>
      </c>
      <c r="D8" s="439">
        <v>1262</v>
      </c>
      <c r="E8" s="439">
        <v>1283</v>
      </c>
      <c r="F8" s="439">
        <v>1247.9000000000001</v>
      </c>
      <c r="G8" s="439">
        <v>1336</v>
      </c>
      <c r="H8" s="439">
        <v>1373</v>
      </c>
      <c r="I8" s="439">
        <v>1410</v>
      </c>
      <c r="J8" s="439">
        <v>1387</v>
      </c>
      <c r="K8" s="439">
        <v>1472</v>
      </c>
      <c r="L8" s="439">
        <v>1479</v>
      </c>
      <c r="M8" s="439">
        <v>1505</v>
      </c>
      <c r="N8" s="439">
        <v>1524</v>
      </c>
      <c r="O8" s="439">
        <v>1541</v>
      </c>
      <c r="P8" s="439">
        <v>1527</v>
      </c>
      <c r="Q8" s="439">
        <v>1526</v>
      </c>
      <c r="R8" s="439">
        <v>1520</v>
      </c>
      <c r="S8" s="439">
        <v>1519</v>
      </c>
      <c r="T8" s="439">
        <v>1539</v>
      </c>
      <c r="U8" s="439">
        <v>1559.51</v>
      </c>
      <c r="V8" s="439">
        <v>1497.66</v>
      </c>
      <c r="W8" s="439">
        <v>753.26</v>
      </c>
      <c r="X8" s="439">
        <v>1015.35</v>
      </c>
      <c r="Y8" s="439">
        <v>1339.3</v>
      </c>
      <c r="Z8" s="440">
        <v>1411.46</v>
      </c>
    </row>
    <row r="9" spans="1:26">
      <c r="A9" s="445" t="s">
        <v>179</v>
      </c>
      <c r="B9" s="446"/>
      <c r="C9" s="447">
        <v>2293.2600000000002</v>
      </c>
      <c r="D9" s="447">
        <v>2334.21</v>
      </c>
      <c r="E9" s="447">
        <v>2369.87</v>
      </c>
      <c r="F9" s="447">
        <v>2337.5700000000002</v>
      </c>
      <c r="G9" s="447">
        <v>2499.2600000000002</v>
      </c>
      <c r="H9" s="447">
        <v>2564.81</v>
      </c>
      <c r="I9" s="447">
        <v>2635.96</v>
      </c>
      <c r="J9" s="447">
        <v>2633.7</v>
      </c>
      <c r="K9" s="447">
        <v>2757.15</v>
      </c>
      <c r="L9" s="447">
        <v>2742.13</v>
      </c>
      <c r="M9" s="447">
        <v>2781.81</v>
      </c>
      <c r="N9" s="447">
        <v>2835.17</v>
      </c>
      <c r="O9" s="447">
        <v>2874.95</v>
      </c>
      <c r="P9" s="447">
        <v>2872.96</v>
      </c>
      <c r="Q9" s="447">
        <v>2876.76</v>
      </c>
      <c r="R9" s="447">
        <v>2878.57</v>
      </c>
      <c r="S9" s="447">
        <v>2929.61</v>
      </c>
      <c r="T9" s="447">
        <v>2980.44</v>
      </c>
      <c r="U9" s="447">
        <v>2968.82</v>
      </c>
      <c r="V9" s="447">
        <v>2904.96</v>
      </c>
      <c r="W9" s="447">
        <v>1511.92</v>
      </c>
      <c r="X9" s="447">
        <v>1956.62</v>
      </c>
      <c r="Y9" s="447">
        <v>2536.0500000000002</v>
      </c>
      <c r="Z9" s="448">
        <v>2678.7</v>
      </c>
    </row>
    <row r="10" spans="1:26">
      <c r="A10" s="441" t="s">
        <v>180</v>
      </c>
      <c r="B10" s="438" t="s">
        <v>177</v>
      </c>
      <c r="C10" s="439">
        <v>25</v>
      </c>
      <c r="D10" s="439">
        <v>36</v>
      </c>
      <c r="E10" s="439">
        <v>39</v>
      </c>
      <c r="F10" s="439">
        <v>39</v>
      </c>
      <c r="G10" s="439">
        <v>44</v>
      </c>
      <c r="H10" s="439">
        <v>48</v>
      </c>
      <c r="I10" s="439">
        <v>50</v>
      </c>
      <c r="J10" s="439">
        <v>80</v>
      </c>
      <c r="K10" s="439">
        <v>89.16</v>
      </c>
      <c r="L10" s="439">
        <v>89.15</v>
      </c>
      <c r="M10" s="439">
        <v>100.89999999999999</v>
      </c>
      <c r="N10" s="439">
        <v>106.88</v>
      </c>
      <c r="O10" s="439">
        <v>107.44</v>
      </c>
      <c r="P10" s="439">
        <v>182.89000000000001</v>
      </c>
      <c r="Q10" s="439">
        <v>223.17000000000002</v>
      </c>
      <c r="R10" s="439">
        <v>256.34999999999997</v>
      </c>
      <c r="S10" s="439">
        <v>276.31</v>
      </c>
      <c r="T10" s="439">
        <v>283.8</v>
      </c>
      <c r="U10" s="439">
        <v>302.18999999999994</v>
      </c>
      <c r="V10" s="439">
        <v>330.84999999999997</v>
      </c>
      <c r="W10" s="439">
        <v>212.35999999999999</v>
      </c>
      <c r="X10" s="439">
        <v>250.15999999999997</v>
      </c>
      <c r="Y10" s="439">
        <v>292.90999999999991</v>
      </c>
      <c r="Z10" s="440">
        <v>310.53000000000003</v>
      </c>
    </row>
    <row r="11" spans="1:26">
      <c r="A11" s="441"/>
      <c r="B11" s="438" t="s">
        <v>263</v>
      </c>
      <c r="C11" s="439"/>
      <c r="D11" s="439"/>
      <c r="E11" s="439"/>
      <c r="F11" s="439"/>
      <c r="G11" s="439"/>
      <c r="H11" s="439"/>
      <c r="I11" s="439"/>
      <c r="J11" s="439"/>
      <c r="K11" s="439">
        <v>8.1999999999999993</v>
      </c>
      <c r="L11" s="439">
        <v>8.19</v>
      </c>
      <c r="M11" s="439">
        <v>8.31</v>
      </c>
      <c r="N11" s="439">
        <v>8.56</v>
      </c>
      <c r="O11" s="439">
        <v>9.75</v>
      </c>
      <c r="P11" s="439">
        <v>9.8800000000000008</v>
      </c>
      <c r="Q11" s="439">
        <v>9.8800000000000008</v>
      </c>
      <c r="R11" s="439">
        <v>10.47</v>
      </c>
      <c r="S11" s="439">
        <v>10.46</v>
      </c>
      <c r="T11" s="439">
        <v>10.119999999999999</v>
      </c>
      <c r="U11" s="439">
        <v>13.27</v>
      </c>
      <c r="V11" s="439">
        <v>8.7799999999999994</v>
      </c>
      <c r="W11" s="439">
        <v>7.79</v>
      </c>
      <c r="X11" s="439">
        <v>9.08</v>
      </c>
      <c r="Y11" s="439">
        <v>23.55</v>
      </c>
      <c r="Z11" s="440">
        <v>28.55</v>
      </c>
    </row>
    <row r="12" spans="1:26">
      <c r="A12" s="441"/>
      <c r="B12" s="438" t="s">
        <v>321</v>
      </c>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40">
        <v>21.529</v>
      </c>
    </row>
    <row r="13" spans="1:26">
      <c r="A13" s="441"/>
      <c r="B13" s="442" t="s">
        <v>9</v>
      </c>
      <c r="C13" s="443">
        <v>25</v>
      </c>
      <c r="D13" s="443">
        <v>36</v>
      </c>
      <c r="E13" s="443">
        <v>39</v>
      </c>
      <c r="F13" s="443">
        <v>39</v>
      </c>
      <c r="G13" s="443">
        <v>44</v>
      </c>
      <c r="H13" s="443">
        <v>48</v>
      </c>
      <c r="I13" s="443">
        <v>50</v>
      </c>
      <c r="J13" s="443">
        <v>80</v>
      </c>
      <c r="K13" s="443">
        <v>97.36</v>
      </c>
      <c r="L13" s="443">
        <v>97.34</v>
      </c>
      <c r="M13" s="443">
        <v>109.21</v>
      </c>
      <c r="N13" s="443">
        <v>115.44</v>
      </c>
      <c r="O13" s="443">
        <v>117.19</v>
      </c>
      <c r="P13" s="443">
        <v>192.77</v>
      </c>
      <c r="Q13" s="443">
        <v>233.05</v>
      </c>
      <c r="R13" s="443">
        <v>266.82</v>
      </c>
      <c r="S13" s="443">
        <v>286.77</v>
      </c>
      <c r="T13" s="443">
        <v>293.92</v>
      </c>
      <c r="U13" s="443">
        <v>315.45999999999992</v>
      </c>
      <c r="V13" s="443">
        <v>339.62999999999994</v>
      </c>
      <c r="W13" s="443">
        <v>220.14999999999998</v>
      </c>
      <c r="X13" s="443">
        <v>266.39999999999998</v>
      </c>
      <c r="Y13" s="443">
        <v>340.9899999999999</v>
      </c>
      <c r="Z13" s="444">
        <v>360.61</v>
      </c>
    </row>
    <row r="14" spans="1:26">
      <c r="A14" s="449" t="s">
        <v>181</v>
      </c>
      <c r="B14" s="450"/>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2"/>
    </row>
    <row r="15" spans="1:26">
      <c r="A15" s="437" t="s">
        <v>182</v>
      </c>
      <c r="B15" s="438" t="s">
        <v>177</v>
      </c>
      <c r="C15" s="439">
        <v>354.6</v>
      </c>
      <c r="D15" s="439">
        <v>349</v>
      </c>
      <c r="E15" s="439">
        <v>353.3</v>
      </c>
      <c r="F15" s="439">
        <v>341.9</v>
      </c>
      <c r="G15" s="439">
        <v>348.7</v>
      </c>
      <c r="H15" s="439">
        <v>330.9</v>
      </c>
      <c r="I15" s="439">
        <v>323.8</v>
      </c>
      <c r="J15" s="439">
        <v>328.70000000000005</v>
      </c>
      <c r="K15" s="439">
        <v>346.2</v>
      </c>
      <c r="L15" s="439">
        <v>344.8</v>
      </c>
      <c r="M15" s="439">
        <v>340</v>
      </c>
      <c r="N15" s="439">
        <v>352</v>
      </c>
      <c r="O15" s="439">
        <v>335</v>
      </c>
      <c r="P15" s="439">
        <v>315</v>
      </c>
      <c r="Q15" s="439">
        <v>331</v>
      </c>
      <c r="R15" s="439">
        <v>326</v>
      </c>
      <c r="S15" s="439">
        <v>330</v>
      </c>
      <c r="T15" s="439">
        <v>321.2</v>
      </c>
      <c r="U15" s="439">
        <v>315.85000000000002</v>
      </c>
      <c r="V15" s="439">
        <v>291.02</v>
      </c>
      <c r="W15" s="439">
        <v>197.97</v>
      </c>
      <c r="X15" s="439">
        <v>212.36</v>
      </c>
      <c r="Y15" s="439">
        <v>215.49</v>
      </c>
      <c r="Z15" s="440">
        <v>207.56</v>
      </c>
    </row>
    <row r="16" spans="1:26">
      <c r="A16" s="437" t="s">
        <v>183</v>
      </c>
      <c r="B16" s="438" t="s">
        <v>177</v>
      </c>
      <c r="C16" s="439">
        <v>553</v>
      </c>
      <c r="D16" s="439">
        <v>563.70000000000005</v>
      </c>
      <c r="E16" s="439">
        <v>572.6</v>
      </c>
      <c r="F16" s="439">
        <v>575.79999999999995</v>
      </c>
      <c r="G16" s="439">
        <v>601.4</v>
      </c>
      <c r="H16" s="439">
        <v>608.6</v>
      </c>
      <c r="I16" s="439">
        <v>617</v>
      </c>
      <c r="J16" s="439">
        <v>616</v>
      </c>
      <c r="K16" s="439">
        <v>653</v>
      </c>
      <c r="L16" s="439">
        <v>643</v>
      </c>
      <c r="M16" s="439">
        <v>634</v>
      </c>
      <c r="N16" s="439">
        <v>637</v>
      </c>
      <c r="O16" s="439">
        <v>627.4</v>
      </c>
      <c r="P16" s="439">
        <v>624.20000000000005</v>
      </c>
      <c r="Q16" s="439">
        <v>653</v>
      </c>
      <c r="R16" s="439">
        <v>662.1</v>
      </c>
      <c r="S16" s="439">
        <v>683.7</v>
      </c>
      <c r="T16" s="439">
        <v>692</v>
      </c>
      <c r="U16" s="439">
        <v>689.34</v>
      </c>
      <c r="V16" s="439">
        <v>680.83</v>
      </c>
      <c r="W16" s="439">
        <v>458.21</v>
      </c>
      <c r="X16" s="439">
        <v>523.85</v>
      </c>
      <c r="Y16" s="439">
        <v>530.44000000000005</v>
      </c>
      <c r="Z16" s="440">
        <v>541.88</v>
      </c>
    </row>
    <row r="17" spans="1:26">
      <c r="A17" s="437" t="s">
        <v>184</v>
      </c>
      <c r="B17" s="438" t="s">
        <v>185</v>
      </c>
      <c r="C17" s="439">
        <v>239</v>
      </c>
      <c r="D17" s="439">
        <v>241</v>
      </c>
      <c r="E17" s="439">
        <v>244</v>
      </c>
      <c r="F17" s="439">
        <v>253</v>
      </c>
      <c r="G17" s="439">
        <v>259</v>
      </c>
      <c r="H17" s="439">
        <v>265</v>
      </c>
      <c r="I17" s="439">
        <v>273</v>
      </c>
      <c r="J17" s="439">
        <v>278</v>
      </c>
      <c r="K17" s="439">
        <v>284</v>
      </c>
      <c r="L17" s="439">
        <v>294</v>
      </c>
      <c r="M17" s="439">
        <v>299</v>
      </c>
      <c r="N17" s="439">
        <v>315</v>
      </c>
      <c r="O17" s="439">
        <v>326</v>
      </c>
      <c r="P17" s="439">
        <v>335</v>
      </c>
      <c r="Q17" s="439">
        <v>348</v>
      </c>
      <c r="R17" s="439">
        <v>368</v>
      </c>
      <c r="S17" s="439">
        <v>397</v>
      </c>
      <c r="T17" s="439">
        <v>406</v>
      </c>
      <c r="U17" s="439">
        <v>416.91</v>
      </c>
      <c r="V17" s="439">
        <v>448.92</v>
      </c>
      <c r="W17" s="439">
        <v>257.54000000000002</v>
      </c>
      <c r="X17" s="439">
        <v>339.7</v>
      </c>
      <c r="Y17" s="439">
        <v>388.55</v>
      </c>
      <c r="Z17" s="440">
        <v>365.58</v>
      </c>
    </row>
    <row r="18" spans="1:26" ht="22.5">
      <c r="A18" s="441" t="s">
        <v>186</v>
      </c>
      <c r="B18" s="442" t="s">
        <v>187</v>
      </c>
      <c r="C18" s="443">
        <v>792</v>
      </c>
      <c r="D18" s="443">
        <v>804.7</v>
      </c>
      <c r="E18" s="443">
        <v>816.6</v>
      </c>
      <c r="F18" s="443">
        <v>828.8</v>
      </c>
      <c r="G18" s="443">
        <v>860.4</v>
      </c>
      <c r="H18" s="443">
        <v>873.6</v>
      </c>
      <c r="I18" s="443">
        <v>890</v>
      </c>
      <c r="J18" s="443">
        <v>894</v>
      </c>
      <c r="K18" s="443">
        <v>937</v>
      </c>
      <c r="L18" s="443">
        <v>937</v>
      </c>
      <c r="M18" s="443">
        <v>933</v>
      </c>
      <c r="N18" s="443">
        <v>952</v>
      </c>
      <c r="O18" s="443">
        <v>953.4</v>
      </c>
      <c r="P18" s="443">
        <v>959.2</v>
      </c>
      <c r="Q18" s="443">
        <v>1001</v>
      </c>
      <c r="R18" s="443">
        <v>1030.0999999999999</v>
      </c>
      <c r="S18" s="443">
        <v>1080.7</v>
      </c>
      <c r="T18" s="443">
        <v>1098</v>
      </c>
      <c r="U18" s="443">
        <v>1106.25</v>
      </c>
      <c r="V18" s="443">
        <v>1129.75</v>
      </c>
      <c r="W18" s="443">
        <v>715.75</v>
      </c>
      <c r="X18" s="443">
        <v>863.55</v>
      </c>
      <c r="Y18" s="443">
        <v>918.99</v>
      </c>
      <c r="Z18" s="444">
        <v>907.46</v>
      </c>
    </row>
    <row r="19" spans="1:26">
      <c r="A19" s="437" t="s">
        <v>188</v>
      </c>
      <c r="B19" s="438" t="s">
        <v>177</v>
      </c>
      <c r="C19" s="439">
        <v>2.9</v>
      </c>
      <c r="D19" s="439">
        <v>3</v>
      </c>
      <c r="E19" s="439">
        <v>3.1</v>
      </c>
      <c r="F19" s="439">
        <v>3.5</v>
      </c>
      <c r="G19" s="439">
        <v>3.5</v>
      </c>
      <c r="H19" s="439">
        <v>4.3</v>
      </c>
      <c r="I19" s="439">
        <v>6.5</v>
      </c>
      <c r="J19" s="439">
        <v>7</v>
      </c>
      <c r="K19" s="439">
        <v>7.2</v>
      </c>
      <c r="L19" s="439">
        <v>7.6</v>
      </c>
      <c r="M19" s="439">
        <v>8</v>
      </c>
      <c r="N19" s="439">
        <v>8.4</v>
      </c>
      <c r="O19" s="439">
        <v>8.3000000000000007</v>
      </c>
      <c r="P19" s="439">
        <v>8.5</v>
      </c>
      <c r="Q19" s="439">
        <v>9</v>
      </c>
      <c r="R19" s="439">
        <v>10</v>
      </c>
      <c r="S19" s="439">
        <v>9.9</v>
      </c>
      <c r="T19" s="439">
        <v>11</v>
      </c>
      <c r="U19" s="439">
        <v>12.23</v>
      </c>
      <c r="V19" s="439">
        <v>12.81</v>
      </c>
      <c r="W19" s="439">
        <v>8.8699999999999992</v>
      </c>
      <c r="X19" s="439">
        <v>8.7200000000000006</v>
      </c>
      <c r="Y19" s="439">
        <v>12.27</v>
      </c>
      <c r="Z19" s="440">
        <v>11.98</v>
      </c>
    </row>
    <row r="20" spans="1:26">
      <c r="A20" s="453"/>
      <c r="B20" s="454" t="s">
        <v>189</v>
      </c>
      <c r="C20" s="463">
        <v>0</v>
      </c>
      <c r="D20" s="463">
        <v>0</v>
      </c>
      <c r="E20" s="463">
        <v>0</v>
      </c>
      <c r="F20" s="463">
        <v>0</v>
      </c>
      <c r="G20" s="463">
        <v>0</v>
      </c>
      <c r="H20" s="463">
        <v>0</v>
      </c>
      <c r="I20" s="463">
        <v>0.6</v>
      </c>
      <c r="J20" s="463">
        <v>0.7</v>
      </c>
      <c r="K20" s="463">
        <v>0.9</v>
      </c>
      <c r="L20" s="463">
        <v>0.8</v>
      </c>
      <c r="M20" s="463">
        <v>0.1</v>
      </c>
      <c r="N20" s="463">
        <v>0.9</v>
      </c>
      <c r="O20" s="463">
        <v>1</v>
      </c>
      <c r="P20" s="463">
        <v>1</v>
      </c>
      <c r="Q20" s="463">
        <v>1.1000000000000001</v>
      </c>
      <c r="R20" s="463">
        <v>1.1000000000000001</v>
      </c>
      <c r="S20" s="463">
        <v>1.2</v>
      </c>
      <c r="T20" s="463">
        <v>1.3</v>
      </c>
      <c r="U20" s="463">
        <v>1.2949999999999999</v>
      </c>
      <c r="V20" s="463">
        <v>1.47</v>
      </c>
      <c r="W20" s="463">
        <v>1.05</v>
      </c>
      <c r="X20" s="463">
        <v>1.08</v>
      </c>
      <c r="Y20" s="463">
        <v>1.39</v>
      </c>
      <c r="Z20" s="455">
        <v>0.55000000000000004</v>
      </c>
    </row>
    <row r="21" spans="1:26">
      <c r="A21" s="445" t="s">
        <v>190</v>
      </c>
      <c r="B21" s="446"/>
      <c r="C21" s="447">
        <v>1149.5</v>
      </c>
      <c r="D21" s="447">
        <v>1156.7</v>
      </c>
      <c r="E21" s="447">
        <v>1173</v>
      </c>
      <c r="F21" s="447">
        <v>1174.1999999999998</v>
      </c>
      <c r="G21" s="447">
        <v>1212.5999999999999</v>
      </c>
      <c r="H21" s="447">
        <v>1208.8</v>
      </c>
      <c r="I21" s="447">
        <v>1220.8999999999999</v>
      </c>
      <c r="J21" s="447">
        <v>1230.4000000000001</v>
      </c>
      <c r="K21" s="447">
        <v>1291.3000000000002</v>
      </c>
      <c r="L21" s="447">
        <v>1290.1999999999998</v>
      </c>
      <c r="M21" s="447">
        <v>1281.0999999999999</v>
      </c>
      <c r="N21" s="447">
        <v>1313.3000000000002</v>
      </c>
      <c r="O21" s="447">
        <v>1297.7</v>
      </c>
      <c r="P21" s="447">
        <v>1283.7</v>
      </c>
      <c r="Q21" s="447">
        <v>1342.1</v>
      </c>
      <c r="R21" s="447">
        <v>1367.1999999999998</v>
      </c>
      <c r="S21" s="447">
        <v>1421.8000000000002</v>
      </c>
      <c r="T21" s="447">
        <v>1431.5</v>
      </c>
      <c r="U21" s="447">
        <v>1435.625</v>
      </c>
      <c r="V21" s="447">
        <v>1435.05</v>
      </c>
      <c r="W21" s="447">
        <v>923.64</v>
      </c>
      <c r="X21" s="447">
        <v>1085.71</v>
      </c>
      <c r="Y21" s="447">
        <v>1148.1400000000001</v>
      </c>
      <c r="Z21" s="448">
        <v>1127.55</v>
      </c>
    </row>
    <row r="22" spans="1:26">
      <c r="A22" s="456" t="s">
        <v>191</v>
      </c>
      <c r="B22" s="457"/>
      <c r="C22" s="462">
        <v>3467.26</v>
      </c>
      <c r="D22" s="462">
        <v>3527.11</v>
      </c>
      <c r="E22" s="462">
        <v>3581.97</v>
      </c>
      <c r="F22" s="462">
        <v>3550.47</v>
      </c>
      <c r="G22" s="462">
        <v>3755.96</v>
      </c>
      <c r="H22" s="462">
        <v>3821.21</v>
      </c>
      <c r="I22" s="462">
        <v>3906.76</v>
      </c>
      <c r="J22" s="462">
        <v>3943.88</v>
      </c>
      <c r="K22" s="462">
        <v>4145.8100000000004</v>
      </c>
      <c r="L22" s="462">
        <v>4129.67</v>
      </c>
      <c r="M22" s="462">
        <v>4172.12</v>
      </c>
      <c r="N22" s="462">
        <v>4263.91</v>
      </c>
      <c r="O22" s="462">
        <v>4289.84</v>
      </c>
      <c r="P22" s="462">
        <v>4349.43</v>
      </c>
      <c r="Q22" s="462">
        <v>4451.8999999999996</v>
      </c>
      <c r="R22" s="462">
        <v>4512.59</v>
      </c>
      <c r="S22" s="462">
        <v>4638.18</v>
      </c>
      <c r="T22" s="462">
        <v>4705.8599999999997</v>
      </c>
      <c r="U22" s="462">
        <v>4719.8999999999996</v>
      </c>
      <c r="V22" s="462">
        <v>4679.6400000000003</v>
      </c>
      <c r="W22" s="462">
        <v>2655.7</v>
      </c>
      <c r="X22" s="462">
        <v>3308.73</v>
      </c>
      <c r="Y22" s="462">
        <v>4025.1899999999996</v>
      </c>
      <c r="Z22" s="458">
        <v>4166.8599999999997</v>
      </c>
    </row>
    <row r="23" spans="1:26">
      <c r="A23" s="489"/>
      <c r="B23" s="489"/>
      <c r="C23" s="490"/>
      <c r="D23" s="490"/>
      <c r="E23" s="490"/>
      <c r="F23" s="490"/>
      <c r="G23" s="490"/>
      <c r="H23" s="490"/>
      <c r="I23" s="490"/>
      <c r="J23" s="490"/>
      <c r="K23" s="490"/>
      <c r="L23" s="490"/>
      <c r="M23" s="490"/>
      <c r="N23" s="490"/>
      <c r="O23" s="490"/>
      <c r="P23" s="490"/>
      <c r="Q23" s="490"/>
      <c r="R23" s="490"/>
      <c r="S23" s="490"/>
      <c r="T23" s="490"/>
      <c r="U23" s="490"/>
      <c r="V23" s="490"/>
      <c r="W23" s="490"/>
      <c r="X23" s="490"/>
    </row>
    <row r="24" spans="1:26">
      <c r="A24" s="459" t="s">
        <v>192</v>
      </c>
      <c r="B24" s="489"/>
      <c r="C24" s="490"/>
      <c r="D24" s="490"/>
      <c r="E24" s="490"/>
      <c r="F24" s="490"/>
      <c r="G24" s="490"/>
      <c r="H24" s="490"/>
      <c r="I24" s="490"/>
      <c r="J24" s="490"/>
      <c r="K24" s="490"/>
      <c r="L24" s="490"/>
      <c r="M24" s="490"/>
      <c r="N24" s="490"/>
      <c r="O24" s="490"/>
      <c r="P24" s="490"/>
      <c r="Q24" s="490"/>
      <c r="R24" s="490"/>
      <c r="S24" s="490"/>
      <c r="T24" s="490"/>
      <c r="U24" s="490"/>
      <c r="V24" s="490"/>
      <c r="W24" s="490"/>
      <c r="X24" s="490"/>
    </row>
    <row r="25" spans="1:26">
      <c r="A25" s="459" t="s">
        <v>193</v>
      </c>
      <c r="B25" s="489"/>
      <c r="C25" s="490"/>
      <c r="D25" s="490"/>
      <c r="E25" s="490"/>
      <c r="F25" s="490"/>
      <c r="G25" s="490"/>
      <c r="H25" s="490"/>
      <c r="I25" s="490"/>
      <c r="J25" s="490"/>
      <c r="K25" s="490"/>
      <c r="L25" s="490"/>
      <c r="M25" s="490"/>
      <c r="N25" s="490"/>
      <c r="O25" s="490"/>
      <c r="P25" s="490"/>
      <c r="Q25" s="490"/>
      <c r="R25" s="490"/>
      <c r="S25" s="490"/>
      <c r="T25" s="490"/>
      <c r="U25" s="490"/>
      <c r="V25" s="490"/>
      <c r="W25" s="490"/>
      <c r="X25" s="490"/>
    </row>
    <row r="26" spans="1:26">
      <c r="A26" s="459" t="s">
        <v>194</v>
      </c>
      <c r="B26" s="489"/>
      <c r="C26" s="490"/>
      <c r="D26" s="490"/>
      <c r="E26" s="490"/>
      <c r="F26" s="490"/>
      <c r="G26" s="490"/>
      <c r="H26" s="490"/>
      <c r="I26" s="490"/>
      <c r="J26" s="490"/>
      <c r="K26" s="490"/>
      <c r="L26" s="490"/>
      <c r="M26" s="490"/>
      <c r="N26" s="490"/>
      <c r="O26" s="490"/>
      <c r="P26" s="490"/>
      <c r="Q26" s="490"/>
      <c r="R26" s="490"/>
      <c r="S26" s="490"/>
      <c r="T26" s="490"/>
      <c r="U26" s="490"/>
      <c r="V26" s="490"/>
      <c r="W26" s="490"/>
      <c r="X26" s="490"/>
    </row>
    <row r="27" spans="1:26">
      <c r="A27" s="459" t="s">
        <v>195</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row>
    <row r="28" spans="1:26">
      <c r="A28" s="460" t="s">
        <v>197</v>
      </c>
      <c r="B28" s="489"/>
      <c r="C28" s="490"/>
      <c r="D28" s="490"/>
      <c r="E28" s="490"/>
      <c r="F28" s="490"/>
      <c r="G28" s="490"/>
      <c r="H28" s="490"/>
      <c r="I28" s="490"/>
      <c r="J28" s="490"/>
      <c r="K28" s="490"/>
      <c r="L28" s="490"/>
      <c r="M28" s="490"/>
      <c r="N28" s="490"/>
      <c r="O28" s="490"/>
      <c r="P28" s="490"/>
      <c r="Q28" s="490"/>
      <c r="R28" s="490"/>
      <c r="S28" s="490"/>
      <c r="T28" s="490"/>
      <c r="U28" s="490"/>
      <c r="V28" s="490"/>
      <c r="W28" s="490"/>
      <c r="X28" s="490"/>
    </row>
    <row r="29" spans="1:26">
      <c r="A29" s="460" t="s">
        <v>231</v>
      </c>
      <c r="B29" s="489"/>
      <c r="C29" s="490"/>
      <c r="D29" s="490"/>
      <c r="E29" s="490"/>
      <c r="F29" s="490"/>
      <c r="G29" s="490"/>
      <c r="H29" s="490"/>
      <c r="I29" s="490"/>
      <c r="J29" s="490"/>
      <c r="K29" s="490"/>
      <c r="L29" s="490"/>
      <c r="M29" s="490"/>
      <c r="N29" s="490"/>
      <c r="O29" s="490"/>
      <c r="P29" s="490"/>
      <c r="Q29" s="490"/>
      <c r="R29" s="490"/>
      <c r="S29" s="490"/>
      <c r="T29" s="490"/>
      <c r="U29" s="490"/>
      <c r="V29" s="490"/>
      <c r="W29" s="490"/>
      <c r="X29" s="490"/>
    </row>
    <row r="30" spans="1:26">
      <c r="A30" s="492" t="s">
        <v>215</v>
      </c>
      <c r="B30" s="493"/>
      <c r="C30" s="490"/>
      <c r="D30" s="490"/>
      <c r="E30" s="490"/>
      <c r="F30" s="490"/>
      <c r="G30" s="490"/>
      <c r="H30" s="490"/>
      <c r="I30" s="490"/>
      <c r="J30" s="490"/>
      <c r="K30" s="490"/>
      <c r="L30" s="490"/>
      <c r="M30" s="490"/>
      <c r="N30" s="490"/>
      <c r="O30" s="490"/>
      <c r="P30" s="490"/>
      <c r="Q30" s="490"/>
      <c r="R30" s="490"/>
      <c r="S30" s="490"/>
      <c r="T30" s="490"/>
      <c r="U30" s="490"/>
      <c r="V30" s="490"/>
      <c r="W30" s="490"/>
      <c r="X30" s="490"/>
    </row>
    <row r="31" spans="1:26">
      <c r="A31" s="489"/>
      <c r="B31" s="489"/>
      <c r="C31" s="490"/>
      <c r="D31" s="490"/>
      <c r="E31" s="490"/>
      <c r="F31" s="490"/>
      <c r="G31" s="490"/>
      <c r="H31" s="490"/>
      <c r="I31" s="490"/>
      <c r="J31" s="490"/>
      <c r="K31" s="490"/>
      <c r="L31" s="490"/>
      <c r="M31" s="490"/>
      <c r="N31" s="490"/>
      <c r="O31" s="490"/>
      <c r="P31" s="490"/>
      <c r="Q31" s="490"/>
      <c r="R31" s="490"/>
      <c r="S31" s="490"/>
      <c r="T31" s="490"/>
      <c r="U31" s="490"/>
      <c r="V31" s="490"/>
      <c r="W31" s="490"/>
      <c r="X31" s="490"/>
    </row>
    <row r="32" spans="1:26">
      <c r="A32" s="489"/>
      <c r="B32" s="489"/>
      <c r="C32" s="490"/>
      <c r="D32" s="490"/>
      <c r="E32" s="490"/>
      <c r="F32" s="490"/>
      <c r="G32" s="490"/>
      <c r="H32" s="490"/>
      <c r="I32" s="490"/>
      <c r="J32" s="490"/>
      <c r="K32" s="490"/>
      <c r="L32" s="490"/>
      <c r="M32" s="490"/>
      <c r="N32" s="490"/>
      <c r="O32" s="490"/>
      <c r="P32" s="490"/>
      <c r="Q32" s="490"/>
      <c r="R32" s="490"/>
      <c r="S32" s="490"/>
      <c r="T32" s="490"/>
      <c r="U32" s="490"/>
      <c r="V32" s="490"/>
      <c r="W32" s="490"/>
      <c r="X32" s="490"/>
    </row>
    <row r="33" spans="1:26">
      <c r="A33" s="489"/>
      <c r="B33" s="615"/>
      <c r="C33" s="616"/>
      <c r="D33" s="616"/>
      <c r="E33" s="616"/>
      <c r="F33" s="616"/>
      <c r="G33" s="616"/>
      <c r="H33" s="616"/>
      <c r="I33" s="616"/>
      <c r="J33" s="616"/>
      <c r="K33" s="616"/>
      <c r="L33" s="616"/>
      <c r="M33" s="616"/>
      <c r="N33" s="616"/>
      <c r="O33" s="616"/>
      <c r="P33" s="616"/>
      <c r="Q33" s="616"/>
      <c r="R33" s="616"/>
      <c r="S33" s="616"/>
      <c r="T33" s="616"/>
      <c r="U33" s="616"/>
      <c r="V33" s="616"/>
      <c r="W33" s="616"/>
      <c r="X33" s="616"/>
      <c r="Y33" s="532"/>
      <c r="Z33" s="532"/>
    </row>
    <row r="34" spans="1:26">
      <c r="A34" s="489"/>
      <c r="B34" s="615"/>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532"/>
    </row>
    <row r="35" spans="1:26">
      <c r="A35" s="489"/>
      <c r="B35" s="615"/>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532"/>
    </row>
    <row r="36" spans="1:26">
      <c r="B36" s="617"/>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532"/>
    </row>
    <row r="37" spans="1:26">
      <c r="B37" s="617"/>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532"/>
    </row>
    <row r="38" spans="1:26">
      <c r="B38" s="617"/>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532"/>
    </row>
    <row r="39" spans="1:26">
      <c r="B39" s="617"/>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532"/>
    </row>
    <row r="40" spans="1:26">
      <c r="B40" s="617"/>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532"/>
    </row>
    <row r="41" spans="1:26">
      <c r="B41" s="617"/>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532"/>
    </row>
    <row r="42" spans="1:26">
      <c r="B42" s="617"/>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532"/>
    </row>
    <row r="43" spans="1:26">
      <c r="B43" s="617"/>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532"/>
    </row>
    <row r="44" spans="1:26">
      <c r="B44" s="617"/>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532"/>
    </row>
    <row r="45" spans="1:26">
      <c r="B45" s="617"/>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532"/>
    </row>
    <row r="46" spans="1:26">
      <c r="B46" s="617"/>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532"/>
    </row>
    <row r="47" spans="1:26">
      <c r="B47" s="617"/>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532"/>
    </row>
    <row r="48" spans="1:26">
      <c r="B48" s="617"/>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532"/>
    </row>
    <row r="49" spans="2:26">
      <c r="B49" s="617"/>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532"/>
    </row>
    <row r="50" spans="2:26">
      <c r="B50" s="617"/>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532"/>
    </row>
    <row r="51" spans="2:26">
      <c r="B51" s="617"/>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532"/>
    </row>
    <row r="52" spans="2:26">
      <c r="B52" s="617"/>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532"/>
    </row>
    <row r="53" spans="2:26">
      <c r="B53" s="617"/>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row>
    <row r="54" spans="2:26">
      <c r="B54" s="617"/>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row>
    <row r="55" spans="2:26">
      <c r="B55" s="617"/>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532"/>
    </row>
    <row r="56" spans="2:26">
      <c r="B56" s="617"/>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532"/>
    </row>
    <row r="57" spans="2:26">
      <c r="B57" s="617"/>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532"/>
    </row>
    <row r="58" spans="2:26">
      <c r="B58" s="617"/>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532"/>
    </row>
    <row r="59" spans="2:26">
      <c r="B59" s="617"/>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532"/>
    </row>
    <row r="60" spans="2:26">
      <c r="B60" s="617"/>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532"/>
    </row>
    <row r="61" spans="2:26">
      <c r="B61" s="617"/>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532"/>
    </row>
    <row r="62" spans="2:26">
      <c r="B62" s="617"/>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532"/>
    </row>
    <row r="63" spans="2:26">
      <c r="B63" s="617"/>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532"/>
    </row>
    <row r="64" spans="2:26">
      <c r="B64" s="617"/>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532"/>
    </row>
    <row r="65" spans="2:26">
      <c r="B65" s="617"/>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532"/>
    </row>
    <row r="66" spans="2:26">
      <c r="C66" s="614"/>
      <c r="D66" s="614"/>
      <c r="E66" s="614"/>
      <c r="F66" s="614"/>
      <c r="G66" s="614"/>
      <c r="H66" s="614"/>
      <c r="I66" s="614"/>
      <c r="J66" s="614"/>
      <c r="K66" s="614"/>
      <c r="L66" s="614"/>
      <c r="M66" s="614"/>
      <c r="N66" s="614"/>
      <c r="O66" s="614"/>
      <c r="P66" s="614"/>
      <c r="Q66" s="614"/>
      <c r="R66" s="614"/>
      <c r="S66" s="614"/>
      <c r="T66" s="614"/>
      <c r="U66" s="614"/>
      <c r="V66" s="614"/>
      <c r="W66" s="614"/>
      <c r="X66" s="614"/>
      <c r="Y66" s="614"/>
    </row>
    <row r="67" spans="2:26">
      <c r="C67" s="614"/>
      <c r="D67" s="614"/>
      <c r="E67" s="614"/>
      <c r="F67" s="614"/>
      <c r="G67" s="614"/>
      <c r="H67" s="614"/>
      <c r="I67" s="614"/>
      <c r="J67" s="614"/>
      <c r="K67" s="614"/>
      <c r="L67" s="614"/>
      <c r="M67" s="614"/>
      <c r="N67" s="614"/>
      <c r="O67" s="614"/>
      <c r="P67" s="614"/>
      <c r="Q67" s="614"/>
      <c r="R67" s="614"/>
      <c r="S67" s="614"/>
      <c r="T67" s="614"/>
      <c r="U67" s="614"/>
      <c r="V67" s="614"/>
      <c r="W67" s="614"/>
      <c r="X67" s="614"/>
      <c r="Y67" s="614"/>
    </row>
    <row r="68" spans="2:26">
      <c r="C68" s="614"/>
      <c r="D68" s="614"/>
      <c r="E68" s="614"/>
      <c r="F68" s="614"/>
      <c r="G68" s="614"/>
      <c r="H68" s="614"/>
      <c r="I68" s="614"/>
      <c r="J68" s="614"/>
      <c r="K68" s="614"/>
      <c r="L68" s="614"/>
      <c r="M68" s="614"/>
      <c r="N68" s="614"/>
      <c r="O68" s="614"/>
      <c r="P68" s="614"/>
      <c r="Q68" s="614"/>
      <c r="R68" s="614"/>
      <c r="S68" s="614"/>
      <c r="T68" s="614"/>
      <c r="U68" s="614"/>
      <c r="V68" s="614"/>
      <c r="W68" s="614"/>
      <c r="X68" s="614"/>
      <c r="Y68" s="614"/>
    </row>
    <row r="69" spans="2:26">
      <c r="C69" s="614"/>
      <c r="D69" s="614"/>
      <c r="E69" s="614"/>
      <c r="F69" s="614"/>
      <c r="G69" s="614"/>
      <c r="H69" s="614"/>
      <c r="I69" s="614"/>
      <c r="J69" s="614"/>
      <c r="K69" s="614"/>
      <c r="L69" s="614"/>
      <c r="M69" s="614"/>
      <c r="N69" s="614"/>
      <c r="O69" s="614"/>
      <c r="P69" s="614"/>
      <c r="Q69" s="614"/>
      <c r="R69" s="614"/>
      <c r="S69" s="614"/>
      <c r="T69" s="614"/>
      <c r="U69" s="614"/>
      <c r="V69" s="614"/>
      <c r="W69" s="614"/>
      <c r="X69" s="614"/>
      <c r="Y69" s="614"/>
    </row>
    <row r="70" spans="2:26">
      <c r="C70" s="614"/>
      <c r="D70" s="614"/>
      <c r="E70" s="614"/>
      <c r="F70" s="614"/>
      <c r="G70" s="614"/>
      <c r="H70" s="614"/>
      <c r="I70" s="614"/>
      <c r="J70" s="614"/>
      <c r="K70" s="614"/>
      <c r="L70" s="614"/>
      <c r="M70" s="614"/>
      <c r="N70" s="614"/>
      <c r="O70" s="614"/>
      <c r="P70" s="614"/>
      <c r="Q70" s="614"/>
      <c r="R70" s="614"/>
      <c r="S70" s="614"/>
      <c r="T70" s="614"/>
      <c r="U70" s="614"/>
      <c r="V70" s="614"/>
      <c r="W70" s="614"/>
      <c r="X70" s="614"/>
      <c r="Y70" s="614"/>
    </row>
    <row r="71" spans="2:26">
      <c r="C71" s="614"/>
      <c r="D71" s="614"/>
      <c r="E71" s="614"/>
      <c r="F71" s="614"/>
      <c r="G71" s="614"/>
      <c r="H71" s="614"/>
      <c r="I71" s="614"/>
      <c r="J71" s="614"/>
      <c r="K71" s="614"/>
      <c r="L71" s="614"/>
      <c r="M71" s="614"/>
      <c r="N71" s="614"/>
      <c r="O71" s="614"/>
      <c r="P71" s="614"/>
      <c r="Q71" s="614"/>
      <c r="R71" s="614"/>
      <c r="S71" s="614"/>
      <c r="T71" s="614"/>
      <c r="U71" s="614"/>
      <c r="V71" s="614"/>
      <c r="W71" s="614"/>
      <c r="X71" s="614"/>
      <c r="Y71" s="614"/>
    </row>
    <row r="72" spans="2:26">
      <c r="C72" s="614"/>
      <c r="D72" s="614"/>
      <c r="E72" s="614"/>
      <c r="F72" s="614"/>
      <c r="G72" s="614"/>
      <c r="H72" s="614"/>
      <c r="I72" s="614"/>
      <c r="J72" s="614"/>
      <c r="K72" s="614"/>
      <c r="L72" s="614"/>
      <c r="M72" s="614"/>
      <c r="N72" s="614"/>
      <c r="O72" s="614"/>
      <c r="P72" s="614"/>
      <c r="Q72" s="614"/>
      <c r="R72" s="614"/>
      <c r="S72" s="614"/>
      <c r="T72" s="614"/>
      <c r="U72" s="614"/>
      <c r="V72" s="614"/>
      <c r="W72" s="614"/>
      <c r="X72" s="614"/>
      <c r="Y72" s="614"/>
    </row>
    <row r="73" spans="2:26">
      <c r="C73" s="614"/>
      <c r="D73" s="614"/>
      <c r="E73" s="614"/>
      <c r="F73" s="614"/>
      <c r="G73" s="614"/>
      <c r="H73" s="614"/>
      <c r="I73" s="614"/>
      <c r="J73" s="614"/>
      <c r="K73" s="614"/>
      <c r="L73" s="614"/>
      <c r="M73" s="614"/>
      <c r="N73" s="614"/>
      <c r="O73" s="614"/>
      <c r="P73" s="614"/>
      <c r="Q73" s="614"/>
      <c r="R73" s="614"/>
      <c r="S73" s="614"/>
      <c r="T73" s="614"/>
      <c r="U73" s="614"/>
      <c r="V73" s="614"/>
      <c r="W73" s="614"/>
      <c r="X73" s="614"/>
      <c r="Y73" s="614"/>
    </row>
    <row r="74" spans="2:26">
      <c r="C74" s="614"/>
      <c r="D74" s="614"/>
      <c r="E74" s="614"/>
      <c r="F74" s="614"/>
      <c r="G74" s="614"/>
      <c r="H74" s="614"/>
      <c r="I74" s="614"/>
      <c r="J74" s="614"/>
      <c r="K74" s="614"/>
      <c r="L74" s="614"/>
      <c r="M74" s="614"/>
      <c r="N74" s="614"/>
      <c r="O74" s="614"/>
      <c r="P74" s="614"/>
      <c r="Q74" s="614"/>
      <c r="R74" s="614"/>
      <c r="S74" s="614"/>
      <c r="T74" s="614"/>
      <c r="U74" s="614"/>
      <c r="V74" s="614"/>
      <c r="W74" s="614"/>
      <c r="X74" s="614"/>
      <c r="Y74" s="6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1"/>
  <sheetViews>
    <sheetView showGridLines="0" workbookViewId="0">
      <pane xSplit="1" ySplit="3" topLeftCell="AB4" activePane="bottomRight" state="frozen"/>
      <selection activeCell="A27" sqref="A27:M27"/>
      <selection pane="topRight" activeCell="A27" sqref="A27:M27"/>
      <selection pane="bottomLeft" activeCell="A27" sqref="A27:M27"/>
      <selection pane="bottomRight" activeCell="A12" sqref="A12"/>
    </sheetView>
  </sheetViews>
  <sheetFormatPr baseColWidth="10" defaultColWidth="11.5703125" defaultRowHeight="15"/>
  <cols>
    <col min="1" max="1" width="66.85546875" style="254" customWidth="1"/>
    <col min="2" max="21" width="8.28515625" style="254" customWidth="1"/>
    <col min="22" max="44" width="6.5703125" style="254" customWidth="1"/>
    <col min="45" max="16384" width="11.5703125" style="254"/>
  </cols>
  <sheetData>
    <row r="1" spans="1:46">
      <c r="A1" s="284" t="s">
        <v>325</v>
      </c>
      <c r="B1" s="284"/>
      <c r="C1" s="284"/>
      <c r="D1" s="284"/>
      <c r="E1" s="284"/>
      <c r="F1" s="284"/>
      <c r="G1" s="284"/>
      <c r="H1" s="284"/>
      <c r="I1" s="284"/>
      <c r="J1" s="284"/>
      <c r="K1" s="284"/>
      <c r="L1" s="284"/>
      <c r="M1" s="284"/>
      <c r="N1" s="284"/>
      <c r="O1" s="284"/>
      <c r="P1" s="284"/>
      <c r="Q1" s="284"/>
      <c r="R1" s="284"/>
      <c r="S1" s="284"/>
      <c r="T1" s="284"/>
      <c r="U1" s="284"/>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6"/>
    </row>
    <row r="2" spans="1:46">
      <c r="A2" s="285"/>
      <c r="B2" s="285"/>
      <c r="C2" s="285"/>
      <c r="D2" s="285"/>
      <c r="E2" s="285"/>
      <c r="F2" s="285"/>
      <c r="G2" s="285"/>
      <c r="H2" s="285"/>
      <c r="I2" s="285"/>
      <c r="J2" s="285"/>
      <c r="K2" s="285"/>
      <c r="L2" s="285"/>
      <c r="M2" s="285"/>
      <c r="N2" s="285"/>
      <c r="O2" s="285"/>
      <c r="P2" s="285"/>
      <c r="Q2" s="285"/>
      <c r="R2" s="285"/>
      <c r="S2" s="285"/>
      <c r="T2" s="285"/>
      <c r="U2" s="285"/>
      <c r="V2" s="280"/>
      <c r="W2" s="280"/>
      <c r="X2" s="280"/>
      <c r="Y2" s="280"/>
      <c r="Z2" s="280"/>
      <c r="AA2" s="280"/>
      <c r="AB2" s="280"/>
      <c r="AC2" s="286"/>
      <c r="AD2" s="286"/>
      <c r="AE2" s="286"/>
      <c r="AF2" s="286"/>
      <c r="AG2" s="286"/>
      <c r="AH2" s="286"/>
      <c r="AI2" s="279"/>
      <c r="AJ2" s="279"/>
      <c r="AK2" s="279"/>
      <c r="AL2" s="279"/>
      <c r="AM2" s="279"/>
      <c r="AN2" s="279"/>
      <c r="AO2" s="281"/>
      <c r="AP2" s="281"/>
      <c r="AQ2" s="281"/>
      <c r="AR2" s="281"/>
      <c r="AS2" s="281"/>
      <c r="AT2" s="276"/>
    </row>
    <row r="3" spans="1:46">
      <c r="A3" s="287"/>
      <c r="B3" s="297">
        <v>1980</v>
      </c>
      <c r="C3" s="297">
        <v>1981</v>
      </c>
      <c r="D3" s="297">
        <v>1982</v>
      </c>
      <c r="E3" s="297">
        <v>1983</v>
      </c>
      <c r="F3" s="297">
        <v>1984</v>
      </c>
      <c r="G3" s="297">
        <v>1985</v>
      </c>
      <c r="H3" s="297">
        <v>1986</v>
      </c>
      <c r="I3" s="297">
        <v>1987</v>
      </c>
      <c r="J3" s="297">
        <v>1988</v>
      </c>
      <c r="K3" s="297">
        <v>1989</v>
      </c>
      <c r="L3" s="297">
        <v>1990</v>
      </c>
      <c r="M3" s="297">
        <v>1991</v>
      </c>
      <c r="N3" s="297">
        <v>1992</v>
      </c>
      <c r="O3" s="297">
        <v>1993</v>
      </c>
      <c r="P3" s="297">
        <v>1994</v>
      </c>
      <c r="Q3" s="297">
        <v>1995</v>
      </c>
      <c r="R3" s="297">
        <v>1996</v>
      </c>
      <c r="S3" s="297">
        <v>1997</v>
      </c>
      <c r="T3" s="297">
        <v>1998</v>
      </c>
      <c r="U3" s="297">
        <v>1999</v>
      </c>
      <c r="V3" s="297">
        <v>2000</v>
      </c>
      <c r="W3" s="297">
        <v>2001</v>
      </c>
      <c r="X3" s="297">
        <v>2002</v>
      </c>
      <c r="Y3" s="297">
        <v>2003</v>
      </c>
      <c r="Z3" s="297">
        <v>2004</v>
      </c>
      <c r="AA3" s="297">
        <v>2005</v>
      </c>
      <c r="AB3" s="297">
        <v>2006</v>
      </c>
      <c r="AC3" s="297">
        <v>2007</v>
      </c>
      <c r="AD3" s="297">
        <v>2008</v>
      </c>
      <c r="AE3" s="297">
        <v>2009</v>
      </c>
      <c r="AF3" s="297">
        <v>2010</v>
      </c>
      <c r="AG3" s="297">
        <v>2011</v>
      </c>
      <c r="AH3" s="297">
        <v>2012</v>
      </c>
      <c r="AI3" s="297">
        <v>2013</v>
      </c>
      <c r="AJ3" s="297">
        <v>2014</v>
      </c>
      <c r="AK3" s="297">
        <v>2015</v>
      </c>
      <c r="AL3" s="297">
        <v>2016</v>
      </c>
      <c r="AM3" s="297">
        <v>2017</v>
      </c>
      <c r="AN3" s="297">
        <v>2018</v>
      </c>
      <c r="AO3" s="297">
        <v>2019</v>
      </c>
      <c r="AP3" s="297">
        <v>2020</v>
      </c>
      <c r="AQ3" s="297">
        <v>2021</v>
      </c>
      <c r="AR3" s="297">
        <v>2022</v>
      </c>
      <c r="AS3" s="275">
        <v>2023</v>
      </c>
      <c r="AT3" s="276"/>
    </row>
    <row r="4" spans="1:46">
      <c r="A4" s="288" t="s">
        <v>271</v>
      </c>
      <c r="B4" s="298" t="s">
        <v>128</v>
      </c>
      <c r="C4" s="298" t="s">
        <v>128</v>
      </c>
      <c r="D4" s="298" t="s">
        <v>128</v>
      </c>
      <c r="E4" s="298" t="s">
        <v>128</v>
      </c>
      <c r="F4" s="298" t="s">
        <v>128</v>
      </c>
      <c r="G4" s="298" t="s">
        <v>128</v>
      </c>
      <c r="H4" s="298" t="s">
        <v>128</v>
      </c>
      <c r="I4" s="298" t="s">
        <v>128</v>
      </c>
      <c r="J4" s="298" t="s">
        <v>128</v>
      </c>
      <c r="K4" s="298" t="s">
        <v>128</v>
      </c>
      <c r="L4" s="298" t="s">
        <v>128</v>
      </c>
      <c r="M4" s="298" t="s">
        <v>128</v>
      </c>
      <c r="N4" s="298" t="s">
        <v>128</v>
      </c>
      <c r="O4" s="298" t="s">
        <v>128</v>
      </c>
      <c r="P4" s="310">
        <v>5154.3999999999996</v>
      </c>
      <c r="Q4" s="313">
        <v>20944.3</v>
      </c>
      <c r="R4" s="313">
        <v>24261.5</v>
      </c>
      <c r="S4" s="313">
        <v>26789</v>
      </c>
      <c r="T4" s="313">
        <v>29677.200000000001</v>
      </c>
      <c r="U4" s="313">
        <v>32095.399999999998</v>
      </c>
      <c r="V4" s="298">
        <v>35191.01964124482</v>
      </c>
      <c r="W4" s="298">
        <v>37992.46282168688</v>
      </c>
      <c r="X4" s="298">
        <v>40404.02523892832</v>
      </c>
      <c r="Y4" s="298">
        <v>40090.68356959321</v>
      </c>
      <c r="Z4" s="298">
        <v>42129.558508961534</v>
      </c>
      <c r="AA4" s="298">
        <v>43423.48504435442</v>
      </c>
      <c r="AB4" s="298">
        <v>45772.517593238023</v>
      </c>
      <c r="AC4" s="298">
        <v>48985.441901189421</v>
      </c>
      <c r="AD4" s="298">
        <v>53337.100330444446</v>
      </c>
      <c r="AE4" s="298">
        <v>52968.697973099319</v>
      </c>
      <c r="AF4" s="298">
        <v>53906.753988610144</v>
      </c>
      <c r="AG4" s="298">
        <v>55188.725024105661</v>
      </c>
      <c r="AH4" s="298">
        <v>55186.028904364226</v>
      </c>
      <c r="AI4" s="298">
        <v>54913.16156530138</v>
      </c>
      <c r="AJ4" s="298">
        <v>54866.837906209403</v>
      </c>
      <c r="AK4" s="298">
        <v>55202.390135374</v>
      </c>
      <c r="AL4" s="298">
        <v>54763.275594310398</v>
      </c>
      <c r="AM4" s="298">
        <v>57075.042160999998</v>
      </c>
      <c r="AN4" s="298">
        <v>56063.226548999999</v>
      </c>
      <c r="AO4" s="298">
        <v>58925.630111999999</v>
      </c>
      <c r="AP4" s="298">
        <v>33063.452404000003</v>
      </c>
      <c r="AQ4" s="298">
        <v>43521.507866</v>
      </c>
      <c r="AR4" s="298">
        <v>61376.126152999997</v>
      </c>
      <c r="AS4" s="274">
        <v>64571.167716999997</v>
      </c>
      <c r="AT4" s="278"/>
    </row>
    <row r="5" spans="1:46">
      <c r="A5" s="288" t="s">
        <v>272</v>
      </c>
      <c r="B5" s="299" t="s">
        <v>128</v>
      </c>
      <c r="C5" s="299" t="s">
        <v>128</v>
      </c>
      <c r="D5" s="299" t="s">
        <v>128</v>
      </c>
      <c r="E5" s="299" t="s">
        <v>128</v>
      </c>
      <c r="F5" s="299" t="s">
        <v>128</v>
      </c>
      <c r="G5" s="299" t="s">
        <v>128</v>
      </c>
      <c r="H5" s="299" t="s">
        <v>128</v>
      </c>
      <c r="I5" s="299" t="s">
        <v>128</v>
      </c>
      <c r="J5" s="299" t="s">
        <v>128</v>
      </c>
      <c r="K5" s="299" t="s">
        <v>128</v>
      </c>
      <c r="L5" s="299" t="s">
        <v>128</v>
      </c>
      <c r="M5" s="299" t="s">
        <v>128</v>
      </c>
      <c r="N5" s="299" t="s">
        <v>128</v>
      </c>
      <c r="O5" s="299" t="s">
        <v>128</v>
      </c>
      <c r="P5" s="311" t="s">
        <v>128</v>
      </c>
      <c r="Q5" s="314" t="s">
        <v>128</v>
      </c>
      <c r="R5" s="314" t="s">
        <v>128</v>
      </c>
      <c r="S5" s="314" t="s">
        <v>128</v>
      </c>
      <c r="T5" s="314">
        <v>18023</v>
      </c>
      <c r="U5" s="314">
        <v>16392</v>
      </c>
      <c r="V5" s="299">
        <v>16899.171141006686</v>
      </c>
      <c r="W5" s="299">
        <v>15345.806962378512</v>
      </c>
      <c r="X5" s="299">
        <v>14241.656225042683</v>
      </c>
      <c r="Y5" s="299">
        <v>13380.001239200952</v>
      </c>
      <c r="Z5" s="299">
        <v>13242.852002700192</v>
      </c>
      <c r="AA5" s="299">
        <v>13169.772340119627</v>
      </c>
      <c r="AB5" s="299">
        <v>12865.329869224161</v>
      </c>
      <c r="AC5" s="299">
        <v>10898.659232275646</v>
      </c>
      <c r="AD5" s="299">
        <v>10187.148475458131</v>
      </c>
      <c r="AE5" s="299">
        <v>9684.7357596553866</v>
      </c>
      <c r="AF5" s="299">
        <v>8654.6135946277573</v>
      </c>
      <c r="AG5" s="299">
        <v>9583.4506489778814</v>
      </c>
      <c r="AH5" s="299">
        <v>8678.419915434426</v>
      </c>
      <c r="AI5" s="299">
        <v>8170.9216886647764</v>
      </c>
      <c r="AJ5" s="299">
        <v>7673.6443534683449</v>
      </c>
      <c r="AK5" s="299">
        <v>7529.7114618900005</v>
      </c>
      <c r="AL5" s="299">
        <v>7005.5393916599996</v>
      </c>
      <c r="AM5" s="299">
        <v>7170.774539</v>
      </c>
      <c r="AN5" s="299">
        <v>5482.5764550000004</v>
      </c>
      <c r="AO5" s="299">
        <v>5282.3841300000004</v>
      </c>
      <c r="AP5" s="299">
        <v>2195.0122310000002</v>
      </c>
      <c r="AQ5" s="299">
        <v>3128.2126330000001</v>
      </c>
      <c r="AR5" s="299">
        <v>3738.817708</v>
      </c>
      <c r="AS5" s="273">
        <v>3874.1751989999998</v>
      </c>
      <c r="AT5" s="278"/>
    </row>
    <row r="6" spans="1:46">
      <c r="A6" s="288" t="s">
        <v>273</v>
      </c>
      <c r="B6" s="299" t="s">
        <v>128</v>
      </c>
      <c r="C6" s="299" t="s">
        <v>128</v>
      </c>
      <c r="D6" s="299" t="s">
        <v>128</v>
      </c>
      <c r="E6" s="299" t="s">
        <v>128</v>
      </c>
      <c r="F6" s="299" t="s">
        <v>128</v>
      </c>
      <c r="G6" s="299" t="s">
        <v>128</v>
      </c>
      <c r="H6" s="299" t="s">
        <v>128</v>
      </c>
      <c r="I6" s="299" t="s">
        <v>128</v>
      </c>
      <c r="J6" s="299" t="s">
        <v>128</v>
      </c>
      <c r="K6" s="299" t="s">
        <v>128</v>
      </c>
      <c r="L6" s="299" t="s">
        <v>128</v>
      </c>
      <c r="M6" s="299" t="s">
        <v>128</v>
      </c>
      <c r="N6" s="299" t="s">
        <v>128</v>
      </c>
      <c r="O6" s="299" t="s">
        <v>128</v>
      </c>
      <c r="P6" s="311" t="s">
        <v>128</v>
      </c>
      <c r="Q6" s="314" t="s">
        <v>128</v>
      </c>
      <c r="R6" s="314" t="s">
        <v>128</v>
      </c>
      <c r="S6" s="314" t="s">
        <v>128</v>
      </c>
      <c r="T6" s="314">
        <v>7631</v>
      </c>
      <c r="U6" s="314">
        <v>8006</v>
      </c>
      <c r="V6" s="299">
        <v>8419.3078945109955</v>
      </c>
      <c r="W6" s="299">
        <v>8723.3408610059359</v>
      </c>
      <c r="X6" s="299">
        <v>9021.0320546067651</v>
      </c>
      <c r="Y6" s="299">
        <v>8998.7856665551826</v>
      </c>
      <c r="Z6" s="299">
        <v>9513.7709887046694</v>
      </c>
      <c r="AA6" s="299">
        <v>10066.13151059936</v>
      </c>
      <c r="AB6" s="299">
        <v>10962.59435161287</v>
      </c>
      <c r="AC6" s="299">
        <v>11429.29147859257</v>
      </c>
      <c r="AD6" s="299">
        <v>12535.46976203719</v>
      </c>
      <c r="AE6" s="299">
        <v>12690.104439927074</v>
      </c>
      <c r="AF6" s="299">
        <v>12714.927557406385</v>
      </c>
      <c r="AG6" s="299">
        <v>13285.285820221834</v>
      </c>
      <c r="AH6" s="299">
        <v>14013.484795168379</v>
      </c>
      <c r="AI6" s="299">
        <v>13846.416067780747</v>
      </c>
      <c r="AJ6" s="299">
        <v>13451.048372562451</v>
      </c>
      <c r="AK6" s="299">
        <v>13418.26946489</v>
      </c>
      <c r="AL6" s="299">
        <v>13042.28198485</v>
      </c>
      <c r="AM6" s="299">
        <v>13735.088637000001</v>
      </c>
      <c r="AN6" s="299">
        <v>13809.501361000001</v>
      </c>
      <c r="AO6" s="299">
        <v>15262.680904999999</v>
      </c>
      <c r="AP6" s="299">
        <v>10803.151782999999</v>
      </c>
      <c r="AQ6" s="299">
        <v>14391.799074</v>
      </c>
      <c r="AR6" s="299">
        <v>19037.044450000001</v>
      </c>
      <c r="AS6" s="273">
        <v>20760.019917000001</v>
      </c>
      <c r="AT6" s="278"/>
    </row>
    <row r="7" spans="1:46">
      <c r="A7" s="289" t="s">
        <v>82</v>
      </c>
      <c r="B7" s="300" t="s">
        <v>128</v>
      </c>
      <c r="C7" s="300" t="s">
        <v>128</v>
      </c>
      <c r="D7" s="300" t="s">
        <v>128</v>
      </c>
      <c r="E7" s="300" t="s">
        <v>128</v>
      </c>
      <c r="F7" s="300" t="s">
        <v>128</v>
      </c>
      <c r="G7" s="300" t="s">
        <v>128</v>
      </c>
      <c r="H7" s="300" t="s">
        <v>128</v>
      </c>
      <c r="I7" s="300" t="s">
        <v>128</v>
      </c>
      <c r="J7" s="300" t="s">
        <v>128</v>
      </c>
      <c r="K7" s="300" t="s">
        <v>128</v>
      </c>
      <c r="L7" s="300" t="s">
        <v>128</v>
      </c>
      <c r="M7" s="300" t="s">
        <v>128</v>
      </c>
      <c r="N7" s="300" t="s">
        <v>128</v>
      </c>
      <c r="O7" s="300" t="s">
        <v>128</v>
      </c>
      <c r="P7" s="312">
        <v>5154.3999999999996</v>
      </c>
      <c r="Q7" s="315">
        <v>20944.3</v>
      </c>
      <c r="R7" s="315">
        <v>24261.5</v>
      </c>
      <c r="S7" s="315">
        <v>26789</v>
      </c>
      <c r="T7" s="315">
        <v>55331.199999999997</v>
      </c>
      <c r="U7" s="315">
        <v>56493.399999999994</v>
      </c>
      <c r="V7" s="300">
        <v>60509.498676762501</v>
      </c>
      <c r="W7" s="300">
        <v>62061.610645071327</v>
      </c>
      <c r="X7" s="300">
        <v>63666.713518577773</v>
      </c>
      <c r="Y7" s="300">
        <v>62469.470475349342</v>
      </c>
      <c r="Z7" s="300">
        <v>64886.181500366394</v>
      </c>
      <c r="AA7" s="300">
        <v>66659.388895073411</v>
      </c>
      <c r="AB7" s="300">
        <v>69600.441814075049</v>
      </c>
      <c r="AC7" s="300">
        <v>71313.392612057636</v>
      </c>
      <c r="AD7" s="300">
        <v>76059.718567939766</v>
      </c>
      <c r="AE7" s="300">
        <v>75343.538172681772</v>
      </c>
      <c r="AF7" s="300">
        <v>75276.295140644288</v>
      </c>
      <c r="AG7" s="300">
        <v>78057.461493305367</v>
      </c>
      <c r="AH7" s="300">
        <v>77877.933614967027</v>
      </c>
      <c r="AI7" s="300">
        <v>76930.499321746902</v>
      </c>
      <c r="AJ7" s="300">
        <v>75991.530632240203</v>
      </c>
      <c r="AK7" s="300">
        <v>76150.371062154009</v>
      </c>
      <c r="AL7" s="300">
        <v>74811.096970820407</v>
      </c>
      <c r="AM7" s="300">
        <v>77980.905337000004</v>
      </c>
      <c r="AN7" s="300">
        <v>75355.304365000004</v>
      </c>
      <c r="AO7" s="300">
        <v>79470.695147000006</v>
      </c>
      <c r="AP7" s="300">
        <v>46061.616417999998</v>
      </c>
      <c r="AQ7" s="300">
        <v>61041.519572999998</v>
      </c>
      <c r="AR7" s="300">
        <v>84151.988310999994</v>
      </c>
      <c r="AS7" s="272">
        <v>89205.362833000007</v>
      </c>
      <c r="AT7" s="278"/>
    </row>
    <row r="8" spans="1:46">
      <c r="A8" s="290" t="s">
        <v>274</v>
      </c>
      <c r="B8" s="301" t="s">
        <v>128</v>
      </c>
      <c r="C8" s="301" t="s">
        <v>128</v>
      </c>
      <c r="D8" s="301" t="s">
        <v>128</v>
      </c>
      <c r="E8" s="301" t="s">
        <v>128</v>
      </c>
      <c r="F8" s="301" t="s">
        <v>128</v>
      </c>
      <c r="G8" s="301" t="s">
        <v>128</v>
      </c>
      <c r="H8" s="301" t="s">
        <v>128</v>
      </c>
      <c r="I8" s="301" t="s">
        <v>128</v>
      </c>
      <c r="J8" s="301" t="s">
        <v>128</v>
      </c>
      <c r="K8" s="301" t="s">
        <v>128</v>
      </c>
      <c r="L8" s="301" t="s">
        <v>128</v>
      </c>
      <c r="M8" s="301" t="s">
        <v>128</v>
      </c>
      <c r="N8" s="301" t="s">
        <v>128</v>
      </c>
      <c r="O8" s="301" t="s">
        <v>128</v>
      </c>
      <c r="P8" s="301" t="s">
        <v>128</v>
      </c>
      <c r="Q8" s="301" t="s">
        <v>128</v>
      </c>
      <c r="R8" s="301" t="s">
        <v>128</v>
      </c>
      <c r="S8" s="301" t="s">
        <v>128</v>
      </c>
      <c r="T8" s="301" t="s">
        <v>128</v>
      </c>
      <c r="U8" s="301" t="s">
        <v>128</v>
      </c>
      <c r="V8" s="301">
        <v>14353.010541721185</v>
      </c>
      <c r="W8" s="301">
        <v>14698.039081696754</v>
      </c>
      <c r="X8" s="301">
        <v>14896.786456384358</v>
      </c>
      <c r="Y8" s="301">
        <v>14141.401152682951</v>
      </c>
      <c r="Z8" s="301">
        <v>15331.542695416298</v>
      </c>
      <c r="AA8" s="301">
        <v>15677.788721457262</v>
      </c>
      <c r="AB8" s="301">
        <v>16185.104623206822</v>
      </c>
      <c r="AC8" s="301">
        <v>16537.265662554324</v>
      </c>
      <c r="AD8" s="301">
        <v>17142.091132147609</v>
      </c>
      <c r="AE8" s="301">
        <v>16909.393820927911</v>
      </c>
      <c r="AF8" s="301">
        <v>17084.195302822081</v>
      </c>
      <c r="AG8" s="301">
        <v>17607.833315553238</v>
      </c>
      <c r="AH8" s="301">
        <v>17968.079931014727</v>
      </c>
      <c r="AI8" s="301">
        <v>18194.420665667159</v>
      </c>
      <c r="AJ8" s="301">
        <v>18393.023872906408</v>
      </c>
      <c r="AK8" s="301">
        <v>18510.009231</v>
      </c>
      <c r="AL8" s="301">
        <v>19175.597393</v>
      </c>
      <c r="AM8" s="301">
        <v>19643.327700000002</v>
      </c>
      <c r="AN8" s="301">
        <v>19243.436498999999</v>
      </c>
      <c r="AO8" s="301">
        <v>19478.906674999998</v>
      </c>
      <c r="AP8" s="301">
        <v>10612.656725999999</v>
      </c>
      <c r="AQ8" s="301">
        <v>13099.310717</v>
      </c>
      <c r="AR8" s="301">
        <v>17336</v>
      </c>
      <c r="AS8" s="271">
        <v>17747.25</v>
      </c>
      <c r="AT8" s="278"/>
    </row>
    <row r="9" spans="1:46">
      <c r="A9" s="289" t="s">
        <v>2</v>
      </c>
      <c r="B9" s="301" t="s">
        <v>128</v>
      </c>
      <c r="C9" s="301" t="s">
        <v>128</v>
      </c>
      <c r="D9" s="301" t="s">
        <v>128</v>
      </c>
      <c r="E9" s="301" t="s">
        <v>128</v>
      </c>
      <c r="F9" s="301" t="s">
        <v>128</v>
      </c>
      <c r="G9" s="301" t="s">
        <v>128</v>
      </c>
      <c r="H9" s="301" t="s">
        <v>128</v>
      </c>
      <c r="I9" s="301" t="s">
        <v>128</v>
      </c>
      <c r="J9" s="301" t="s">
        <v>128</v>
      </c>
      <c r="K9" s="301" t="s">
        <v>128</v>
      </c>
      <c r="L9" s="301" t="s">
        <v>128</v>
      </c>
      <c r="M9" s="301" t="s">
        <v>128</v>
      </c>
      <c r="N9" s="301" t="s">
        <v>128</v>
      </c>
      <c r="O9" s="301" t="s">
        <v>128</v>
      </c>
      <c r="P9" s="301" t="s">
        <v>128</v>
      </c>
      <c r="Q9" s="301" t="s">
        <v>128</v>
      </c>
      <c r="R9" s="301" t="s">
        <v>128</v>
      </c>
      <c r="S9" s="301" t="s">
        <v>128</v>
      </c>
      <c r="T9" s="301" t="s">
        <v>128</v>
      </c>
      <c r="U9" s="301" t="s">
        <v>128</v>
      </c>
      <c r="V9" s="302">
        <v>74862.509218483683</v>
      </c>
      <c r="W9" s="302">
        <v>76759.649726768082</v>
      </c>
      <c r="X9" s="302">
        <v>78563.499974962135</v>
      </c>
      <c r="Y9" s="302">
        <v>76610.871628032299</v>
      </c>
      <c r="Z9" s="302">
        <v>80217.724195782692</v>
      </c>
      <c r="AA9" s="302">
        <v>82337.17761653068</v>
      </c>
      <c r="AB9" s="302">
        <v>85785.546437281868</v>
      </c>
      <c r="AC9" s="302">
        <v>87850.658274611953</v>
      </c>
      <c r="AD9" s="302">
        <v>93201.809700087382</v>
      </c>
      <c r="AE9" s="302">
        <v>92252.931993609687</v>
      </c>
      <c r="AF9" s="302">
        <v>92360.490443466377</v>
      </c>
      <c r="AG9" s="302">
        <v>95665.294808858598</v>
      </c>
      <c r="AH9" s="302">
        <v>95846.013545981754</v>
      </c>
      <c r="AI9" s="302">
        <v>95124.919987414061</v>
      </c>
      <c r="AJ9" s="302">
        <v>94384.554505146603</v>
      </c>
      <c r="AK9" s="302">
        <v>94660.380293154012</v>
      </c>
      <c r="AL9" s="302">
        <v>93986.694363820396</v>
      </c>
      <c r="AM9" s="302">
        <v>97624.233032999997</v>
      </c>
      <c r="AN9" s="302">
        <v>94598.740867</v>
      </c>
      <c r="AO9" s="302">
        <v>98949.601821999997</v>
      </c>
      <c r="AP9" s="302">
        <v>56674.273143999999</v>
      </c>
      <c r="AQ9" s="302">
        <v>74140.830287999997</v>
      </c>
      <c r="AR9" s="302">
        <v>101487.98831</v>
      </c>
      <c r="AS9" s="270">
        <v>106952.61283</v>
      </c>
      <c r="AT9" s="278"/>
    </row>
    <row r="10" spans="1:46" s="255" customFormat="1">
      <c r="A10" s="303" t="s">
        <v>275</v>
      </c>
      <c r="B10" s="305">
        <v>286.5</v>
      </c>
      <c r="C10" s="305">
        <v>291.39999999999998</v>
      </c>
      <c r="D10" s="305">
        <v>300</v>
      </c>
      <c r="E10" s="305">
        <v>306.5</v>
      </c>
      <c r="F10" s="305">
        <v>307.2</v>
      </c>
      <c r="G10" s="305">
        <v>302.10000000000002</v>
      </c>
      <c r="H10" s="305">
        <v>299.89999999999998</v>
      </c>
      <c r="I10" s="305">
        <v>305.2</v>
      </c>
      <c r="J10" s="305">
        <v>312.7</v>
      </c>
      <c r="K10" s="305">
        <v>314.39999999999998</v>
      </c>
      <c r="L10" s="305">
        <v>315.60000000000002</v>
      </c>
      <c r="M10" s="305">
        <v>322</v>
      </c>
      <c r="N10" s="305">
        <v>319.3</v>
      </c>
      <c r="O10" s="305">
        <v>319.2</v>
      </c>
      <c r="P10" s="305">
        <v>322.39999999999998</v>
      </c>
      <c r="Q10" s="305">
        <v>306.10000000000002</v>
      </c>
      <c r="R10" s="305">
        <v>338.6</v>
      </c>
      <c r="S10" s="305">
        <v>342.4</v>
      </c>
      <c r="T10" s="305">
        <v>345.8</v>
      </c>
      <c r="U10" s="305">
        <v>358</v>
      </c>
      <c r="V10" s="305">
        <v>370</v>
      </c>
      <c r="W10" s="305">
        <v>377.6</v>
      </c>
      <c r="X10" s="305">
        <v>392.7</v>
      </c>
      <c r="Y10" s="305">
        <v>384.9</v>
      </c>
      <c r="Z10" s="305">
        <v>397.2</v>
      </c>
      <c r="AA10" s="305">
        <v>393.1</v>
      </c>
      <c r="AB10" s="305">
        <v>381.63400000000001</v>
      </c>
      <c r="AC10" s="305">
        <v>381.995</v>
      </c>
      <c r="AD10" s="305">
        <v>420.28399999999999</v>
      </c>
      <c r="AE10" s="305">
        <v>406.17700000000002</v>
      </c>
      <c r="AF10" s="305">
        <v>391.803</v>
      </c>
      <c r="AG10" s="305">
        <v>409.25693200000001</v>
      </c>
      <c r="AH10" s="305">
        <v>411.17792561200002</v>
      </c>
      <c r="AI10" s="305">
        <v>406.41572200000002</v>
      </c>
      <c r="AJ10" s="305">
        <v>389.74829816200003</v>
      </c>
      <c r="AK10" s="305">
        <v>397.09734671799998</v>
      </c>
      <c r="AL10" s="305">
        <v>383.6</v>
      </c>
      <c r="AM10" s="305">
        <v>391.1</v>
      </c>
      <c r="AN10" s="305">
        <v>363.6</v>
      </c>
      <c r="AO10" s="305">
        <v>364.7</v>
      </c>
      <c r="AP10" s="305">
        <v>283.60000000000002</v>
      </c>
      <c r="AQ10" s="305">
        <v>345.9</v>
      </c>
      <c r="AR10" s="305">
        <v>377.6</v>
      </c>
      <c r="AS10" s="269">
        <v>366</v>
      </c>
      <c r="AT10" s="304"/>
    </row>
    <row r="11" spans="1:46">
      <c r="A11" s="306" t="s">
        <v>315</v>
      </c>
      <c r="B11" s="294"/>
      <c r="C11" s="294"/>
      <c r="D11" s="294"/>
      <c r="E11" s="294"/>
      <c r="F11" s="294"/>
      <c r="G11" s="294"/>
      <c r="H11" s="294"/>
      <c r="I11" s="294"/>
      <c r="J11" s="294"/>
      <c r="K11" s="294"/>
      <c r="L11" s="294"/>
      <c r="M11" s="294"/>
      <c r="N11" s="294"/>
      <c r="O11" s="294"/>
      <c r="P11" s="294"/>
      <c r="Q11" s="294"/>
      <c r="R11" s="294"/>
      <c r="S11" s="294"/>
      <c r="T11" s="294"/>
      <c r="U11" s="294"/>
      <c r="V11" s="295"/>
      <c r="W11" s="295"/>
      <c r="X11" s="295"/>
      <c r="Y11" s="295"/>
      <c r="Z11" s="295"/>
      <c r="AA11" s="295"/>
      <c r="AB11" s="295"/>
      <c r="AC11" s="295"/>
      <c r="AD11" s="295"/>
      <c r="AE11" s="295"/>
      <c r="AF11" s="295"/>
      <c r="AG11" s="295"/>
      <c r="AH11" s="295"/>
      <c r="AI11" s="295"/>
      <c r="AJ11" s="295"/>
      <c r="AK11" s="295"/>
      <c r="AL11" s="295"/>
      <c r="AM11" s="296"/>
      <c r="AN11" s="296"/>
      <c r="AO11" s="296"/>
      <c r="AP11" s="296"/>
      <c r="AQ11" s="296"/>
      <c r="AR11" s="296"/>
      <c r="AS11" s="296"/>
      <c r="AT11" s="278"/>
    </row>
    <row r="12" spans="1:46" s="256" customFormat="1" ht="22.5">
      <c r="A12" s="627" t="s">
        <v>129</v>
      </c>
      <c r="B12" s="307"/>
      <c r="C12" s="307"/>
      <c r="D12" s="307"/>
      <c r="E12" s="307"/>
      <c r="F12" s="307"/>
      <c r="G12" s="307"/>
      <c r="H12" s="307"/>
      <c r="I12" s="307"/>
      <c r="J12" s="307"/>
      <c r="K12" s="307"/>
      <c r="L12" s="307"/>
      <c r="M12" s="307"/>
      <c r="N12" s="307"/>
      <c r="O12" s="307"/>
      <c r="P12" s="307"/>
      <c r="Q12" s="307"/>
      <c r="R12" s="308"/>
      <c r="S12" s="308"/>
      <c r="T12" s="308"/>
      <c r="U12" s="308"/>
      <c r="V12" s="308"/>
      <c r="W12" s="308"/>
      <c r="X12" s="308"/>
      <c r="Y12" s="308"/>
      <c r="Z12" s="308"/>
      <c r="AA12" s="308"/>
      <c r="AB12" s="308"/>
      <c r="AC12" s="308"/>
      <c r="AD12" s="309"/>
      <c r="AE12" s="309"/>
      <c r="AF12" s="309"/>
      <c r="AG12" s="309"/>
      <c r="AH12" s="309"/>
      <c r="AI12" s="309"/>
      <c r="AJ12" s="309"/>
      <c r="AK12" s="309"/>
      <c r="AL12" s="309"/>
      <c r="AM12" s="309"/>
      <c r="AN12" s="309"/>
      <c r="AO12" s="309"/>
      <c r="AP12" s="309"/>
      <c r="AQ12" s="309"/>
      <c r="AR12" s="309"/>
      <c r="AS12" s="309"/>
      <c r="AT12" s="309"/>
    </row>
    <row r="13" spans="1:46" ht="15" customHeight="1">
      <c r="A13" s="291" t="s">
        <v>259</v>
      </c>
      <c r="B13" s="291"/>
      <c r="C13" s="291"/>
      <c r="D13" s="291"/>
      <c r="E13" s="291"/>
      <c r="F13" s="291"/>
      <c r="G13" s="291"/>
      <c r="H13" s="291"/>
      <c r="I13" s="291"/>
      <c r="J13" s="291"/>
      <c r="K13" s="291"/>
      <c r="L13" s="291"/>
      <c r="M13" s="291"/>
      <c r="N13" s="291"/>
      <c r="O13" s="291"/>
      <c r="P13" s="291"/>
      <c r="Q13" s="291"/>
      <c r="R13" s="291"/>
      <c r="S13" s="291"/>
      <c r="T13" s="291"/>
      <c r="U13" s="291"/>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76"/>
    </row>
    <row r="14" spans="1:46" ht="15" customHeight="1">
      <c r="A14" s="291" t="s">
        <v>260</v>
      </c>
      <c r="B14" s="291"/>
      <c r="C14" s="291"/>
      <c r="D14" s="291"/>
      <c r="E14" s="291"/>
      <c r="F14" s="291"/>
      <c r="G14" s="291"/>
      <c r="H14" s="291"/>
      <c r="I14" s="291"/>
      <c r="J14" s="291"/>
      <c r="K14" s="291"/>
      <c r="L14" s="291"/>
      <c r="M14" s="291"/>
      <c r="N14" s="291"/>
      <c r="O14" s="291"/>
      <c r="P14" s="291"/>
      <c r="Q14" s="291"/>
      <c r="R14" s="291"/>
      <c r="S14" s="291"/>
      <c r="T14" s="291"/>
      <c r="U14" s="291"/>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76"/>
    </row>
    <row r="15" spans="1:46" ht="15" customHeight="1">
      <c r="A15" s="291" t="s">
        <v>261</v>
      </c>
      <c r="B15" s="291"/>
      <c r="C15" s="291"/>
      <c r="D15" s="291"/>
      <c r="E15" s="291"/>
      <c r="F15" s="291"/>
      <c r="G15" s="291"/>
      <c r="H15" s="291"/>
      <c r="I15" s="291"/>
      <c r="J15" s="291"/>
      <c r="K15" s="291"/>
      <c r="L15" s="291"/>
      <c r="M15" s="291"/>
      <c r="N15" s="291"/>
      <c r="O15" s="291"/>
      <c r="P15" s="291"/>
      <c r="Q15" s="291"/>
      <c r="R15" s="291"/>
      <c r="S15" s="291"/>
      <c r="T15" s="291"/>
      <c r="U15" s="29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76"/>
    </row>
    <row r="16" spans="1:46" ht="15" customHeight="1">
      <c r="A16" s="316" t="s">
        <v>262</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292"/>
      <c r="AM16" s="292"/>
      <c r="AN16" s="292"/>
      <c r="AO16" s="292"/>
      <c r="AP16" s="292"/>
      <c r="AQ16" s="292"/>
      <c r="AR16" s="292"/>
      <c r="AS16" s="292"/>
      <c r="AT16" s="276"/>
    </row>
    <row r="17" spans="1:45" ht="11.25" customHeight="1">
      <c r="A17" s="316" t="s">
        <v>130</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292"/>
      <c r="AM17" s="292"/>
      <c r="AN17" s="292"/>
      <c r="AO17" s="292"/>
      <c r="AP17" s="292"/>
      <c r="AQ17" s="292"/>
      <c r="AR17" s="292"/>
      <c r="AS17" s="292"/>
    </row>
    <row r="18" spans="1:45" ht="11.25" customHeight="1">
      <c r="A18" s="306" t="s">
        <v>131</v>
      </c>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292"/>
      <c r="AM18" s="292"/>
      <c r="AN18" s="292"/>
      <c r="AO18" s="292"/>
      <c r="AP18" s="292"/>
      <c r="AQ18" s="292"/>
      <c r="AR18" s="292"/>
      <c r="AS18" s="292"/>
    </row>
    <row r="19" spans="1:45" ht="15" customHeight="1">
      <c r="A19" s="293" t="s">
        <v>3</v>
      </c>
      <c r="B19" s="293"/>
      <c r="C19" s="293"/>
      <c r="D19" s="293"/>
      <c r="E19" s="293"/>
      <c r="F19" s="293"/>
      <c r="G19" s="293"/>
      <c r="H19" s="293"/>
      <c r="I19" s="293"/>
      <c r="J19" s="293"/>
      <c r="K19" s="293"/>
      <c r="L19" s="293"/>
      <c r="M19" s="293"/>
      <c r="N19" s="293"/>
      <c r="O19" s="293"/>
      <c r="P19" s="293"/>
      <c r="Q19" s="293"/>
      <c r="R19" s="293"/>
      <c r="S19" s="293"/>
      <c r="T19" s="293"/>
      <c r="U19" s="29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row>
    <row r="20" spans="1:45" ht="15" customHeight="1">
      <c r="A20" s="277"/>
      <c r="B20" s="277"/>
      <c r="C20" s="277"/>
      <c r="D20" s="277"/>
      <c r="E20" s="277"/>
      <c r="F20" s="277"/>
      <c r="G20" s="277"/>
      <c r="H20" s="277"/>
      <c r="I20" s="277"/>
      <c r="J20" s="277"/>
      <c r="K20" s="277"/>
      <c r="L20" s="277"/>
      <c r="M20" s="277"/>
      <c r="N20" s="277"/>
      <c r="O20" s="277"/>
      <c r="P20" s="277"/>
      <c r="Q20" s="277"/>
      <c r="R20" s="277"/>
      <c r="S20" s="277"/>
      <c r="T20" s="277"/>
      <c r="U20" s="277"/>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row>
    <row r="21" spans="1:45">
      <c r="A21" s="276"/>
      <c r="B21" s="276"/>
      <c r="C21" s="276"/>
      <c r="D21" s="276"/>
      <c r="E21" s="276"/>
      <c r="F21" s="276"/>
      <c r="G21" s="276"/>
      <c r="H21" s="276"/>
      <c r="I21" s="276"/>
      <c r="J21" s="276"/>
      <c r="K21" s="276"/>
      <c r="L21" s="276"/>
      <c r="M21" s="276"/>
      <c r="N21" s="276"/>
      <c r="O21" s="276"/>
      <c r="P21" s="276"/>
      <c r="Q21" s="276"/>
      <c r="R21" s="276"/>
      <c r="S21" s="276"/>
      <c r="T21" s="276"/>
      <c r="U21" s="276"/>
      <c r="V21" s="278"/>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5"/>
  <sheetViews>
    <sheetView showGridLines="0" workbookViewId="0">
      <pane xSplit="1" ySplit="3" topLeftCell="W4" activePane="bottomRight" state="frozen"/>
      <selection activeCell="AF61" sqref="AF61"/>
      <selection pane="topRight" activeCell="AF61" sqref="AF61"/>
      <selection pane="bottomLeft" activeCell="AF61" sqref="AF61"/>
      <selection pane="bottomRight" activeCell="A22" sqref="A22"/>
    </sheetView>
  </sheetViews>
  <sheetFormatPr baseColWidth="10" defaultColWidth="11.28515625" defaultRowHeight="12.75" customHeight="1"/>
  <cols>
    <col min="1" max="1" width="46.5703125" style="214" customWidth="1"/>
    <col min="2" max="25" width="6.140625" style="214" customWidth="1"/>
    <col min="26" max="41" width="6.5703125" style="214" customWidth="1"/>
    <col min="42" max="43" width="6.140625" style="214" customWidth="1"/>
    <col min="44" max="44" width="9.140625" style="214" customWidth="1"/>
    <col min="45" max="16384" width="11.28515625" style="214"/>
  </cols>
  <sheetData>
    <row r="1" spans="1:45" s="2" customFormat="1" ht="18.600000000000001" customHeight="1">
      <c r="A1" s="70" t="s">
        <v>253</v>
      </c>
      <c r="B1" s="70"/>
      <c r="C1" s="70"/>
      <c r="D1" s="70"/>
      <c r="E1" s="70"/>
      <c r="F1" s="70"/>
      <c r="G1" s="70"/>
      <c r="H1" s="70"/>
    </row>
    <row r="2" spans="1:45" s="2" customFormat="1" ht="12.75" customHeight="1">
      <c r="A2" s="71"/>
      <c r="M2" s="72"/>
      <c r="U2" s="73"/>
      <c r="Z2" s="9"/>
      <c r="AA2" s="9"/>
      <c r="AB2" s="9"/>
      <c r="AC2" s="9"/>
      <c r="AN2" s="6"/>
      <c r="AR2" s="6" t="s">
        <v>254</v>
      </c>
    </row>
    <row r="3" spans="1:45" s="77" customFormat="1" ht="12.75" customHeight="1">
      <c r="A3" s="15"/>
      <c r="B3" s="74">
        <v>1980</v>
      </c>
      <c r="C3" s="75">
        <v>1981</v>
      </c>
      <c r="D3" s="75">
        <v>1982</v>
      </c>
      <c r="E3" s="75">
        <v>1983</v>
      </c>
      <c r="F3" s="75">
        <v>1984</v>
      </c>
      <c r="G3" s="75">
        <v>1985</v>
      </c>
      <c r="H3" s="75">
        <v>1986</v>
      </c>
      <c r="I3" s="75">
        <v>1987</v>
      </c>
      <c r="J3" s="75">
        <v>1988</v>
      </c>
      <c r="K3" s="76">
        <v>1989</v>
      </c>
      <c r="L3" s="75">
        <v>1990</v>
      </c>
      <c r="M3" s="75">
        <v>1991</v>
      </c>
      <c r="N3" s="75">
        <v>1992</v>
      </c>
      <c r="O3" s="75">
        <v>1993</v>
      </c>
      <c r="P3" s="75">
        <v>1994</v>
      </c>
      <c r="Q3" s="75">
        <v>1995</v>
      </c>
      <c r="R3" s="75">
        <v>1996</v>
      </c>
      <c r="S3" s="75">
        <v>1997</v>
      </c>
      <c r="T3" s="75">
        <v>1998</v>
      </c>
      <c r="U3" s="75">
        <v>1999</v>
      </c>
      <c r="V3" s="75">
        <v>2000</v>
      </c>
      <c r="W3" s="75">
        <v>2001</v>
      </c>
      <c r="X3" s="75">
        <v>2002</v>
      </c>
      <c r="Y3" s="75">
        <v>2003</v>
      </c>
      <c r="Z3" s="75">
        <v>2004</v>
      </c>
      <c r="AA3" s="75">
        <v>2005</v>
      </c>
      <c r="AB3" s="75">
        <v>2006</v>
      </c>
      <c r="AC3" s="75">
        <v>2007</v>
      </c>
      <c r="AD3" s="75">
        <v>2008</v>
      </c>
      <c r="AE3" s="75">
        <v>2009</v>
      </c>
      <c r="AF3" s="75">
        <v>2010</v>
      </c>
      <c r="AG3" s="75">
        <v>2011</v>
      </c>
      <c r="AH3" s="75">
        <v>2012</v>
      </c>
      <c r="AI3" s="75">
        <v>2013</v>
      </c>
      <c r="AJ3" s="75">
        <v>2014</v>
      </c>
      <c r="AK3" s="75">
        <v>2015</v>
      </c>
      <c r="AL3" s="75">
        <v>2016</v>
      </c>
      <c r="AM3" s="115">
        <v>2017</v>
      </c>
      <c r="AN3" s="115">
        <v>2018</v>
      </c>
      <c r="AO3" s="210">
        <v>2019</v>
      </c>
      <c r="AP3" s="210">
        <v>2020</v>
      </c>
      <c r="AQ3" s="210">
        <v>2021</v>
      </c>
      <c r="AR3" s="210">
        <v>2022</v>
      </c>
      <c r="AS3" s="209">
        <v>2023</v>
      </c>
    </row>
    <row r="4" spans="1:45" s="67" customFormat="1" ht="12.75" customHeight="1">
      <c r="A4" s="78" t="s">
        <v>19</v>
      </c>
      <c r="B4" s="79">
        <v>33195.4</v>
      </c>
      <c r="C4" s="26">
        <v>34682.5</v>
      </c>
      <c r="D4" s="26">
        <v>38114.300000000003</v>
      </c>
      <c r="E4" s="26">
        <v>37663.699999999997</v>
      </c>
      <c r="F4" s="26">
        <v>39325.100000000006</v>
      </c>
      <c r="G4" s="26">
        <v>41283.1</v>
      </c>
      <c r="H4" s="26">
        <v>42455.5</v>
      </c>
      <c r="I4" s="26">
        <v>46752.7</v>
      </c>
      <c r="J4" s="26">
        <v>51202.6</v>
      </c>
      <c r="K4" s="27">
        <v>56863</v>
      </c>
      <c r="L4" s="26">
        <v>59681.773999999998</v>
      </c>
      <c r="M4" s="26">
        <v>56807.478999999999</v>
      </c>
      <c r="N4" s="26">
        <v>62830.442999999999</v>
      </c>
      <c r="O4" s="26">
        <v>64387.525000000001</v>
      </c>
      <c r="P4" s="26">
        <v>68682.003999999986</v>
      </c>
      <c r="Q4" s="26">
        <v>69500.076000000001</v>
      </c>
      <c r="R4" s="26">
        <v>74893.447</v>
      </c>
      <c r="S4" s="26">
        <v>77723.906999999992</v>
      </c>
      <c r="T4" s="26">
        <v>83176.422999999995</v>
      </c>
      <c r="U4" s="26">
        <v>90657.817999999999</v>
      </c>
      <c r="V4" s="26">
        <v>97706.036000000007</v>
      </c>
      <c r="W4" s="26">
        <v>95598.349000000002</v>
      </c>
      <c r="X4" s="26">
        <v>96303.414000000004</v>
      </c>
      <c r="Y4" s="26">
        <v>95759.381000000008</v>
      </c>
      <c r="Z4" s="26">
        <v>101933.841</v>
      </c>
      <c r="AA4" s="26">
        <v>108122.724</v>
      </c>
      <c r="AB4" s="26">
        <v>114334.08899999999</v>
      </c>
      <c r="AC4" s="26">
        <v>121382.141</v>
      </c>
      <c r="AD4" s="26">
        <v>123978.64100000002</v>
      </c>
      <c r="AE4" s="26">
        <v>118684.19499999999</v>
      </c>
      <c r="AF4" s="26">
        <v>120596.06899999999</v>
      </c>
      <c r="AG4" s="26">
        <v>128864.88400000001</v>
      </c>
      <c r="AH4" s="26">
        <v>132994.66</v>
      </c>
      <c r="AI4" s="26">
        <v>136449.701</v>
      </c>
      <c r="AJ4" s="26">
        <v>140448.72399999999</v>
      </c>
      <c r="AK4" s="26">
        <v>145462.49599999998</v>
      </c>
      <c r="AL4" s="26">
        <v>149842.39199999999</v>
      </c>
      <c r="AM4" s="117">
        <v>159086.45800000001</v>
      </c>
      <c r="AN4" s="117">
        <v>167330.10299999997</v>
      </c>
      <c r="AO4" s="257">
        <v>174295.41700000002</v>
      </c>
      <c r="AP4" s="257">
        <v>52016.034</v>
      </c>
      <c r="AQ4" s="257">
        <v>68207.614999999991</v>
      </c>
      <c r="AR4" s="257">
        <v>140881.231</v>
      </c>
      <c r="AS4" s="258">
        <v>164673.32300000003</v>
      </c>
    </row>
    <row r="5" spans="1:45" s="2" customFormat="1" ht="12.75" customHeight="1">
      <c r="A5" s="13" t="s">
        <v>64</v>
      </c>
      <c r="B5" s="80">
        <v>21975.1</v>
      </c>
      <c r="C5" s="22">
        <v>22874.2</v>
      </c>
      <c r="D5" s="22">
        <v>24687.9</v>
      </c>
      <c r="E5" s="22">
        <v>23403.7</v>
      </c>
      <c r="F5" s="22">
        <v>24868.400000000001</v>
      </c>
      <c r="G5" s="22">
        <v>26375.1</v>
      </c>
      <c r="H5" s="22">
        <v>26021.9</v>
      </c>
      <c r="I5" s="22">
        <v>28477</v>
      </c>
      <c r="J5" s="22">
        <v>31406.5</v>
      </c>
      <c r="K5" s="28">
        <v>34894.1</v>
      </c>
      <c r="L5" s="22">
        <v>36982.917000000001</v>
      </c>
      <c r="M5" s="22">
        <v>34466.919000000002</v>
      </c>
      <c r="N5" s="22">
        <v>39600.717000000004</v>
      </c>
      <c r="O5" s="22">
        <v>40777.434999999998</v>
      </c>
      <c r="P5" s="22">
        <v>44134.562999999995</v>
      </c>
      <c r="Q5" s="22">
        <v>44654.411</v>
      </c>
      <c r="R5" s="22">
        <v>47976.766000000003</v>
      </c>
      <c r="S5" s="22">
        <v>50639.672999999995</v>
      </c>
      <c r="T5" s="22">
        <v>54832.991000000002</v>
      </c>
      <c r="U5" s="22">
        <v>60420.400999999998</v>
      </c>
      <c r="V5" s="22">
        <v>66945.656000000003</v>
      </c>
      <c r="W5" s="22">
        <v>67136.502999999997</v>
      </c>
      <c r="X5" s="22">
        <v>68686.991000000009</v>
      </c>
      <c r="Y5" s="22">
        <v>69512.028000000006</v>
      </c>
      <c r="Z5" s="22">
        <v>76063.625</v>
      </c>
      <c r="AA5" s="22">
        <v>81965.94</v>
      </c>
      <c r="AB5" s="22">
        <v>87774.721000000005</v>
      </c>
      <c r="AC5" s="22">
        <v>94749.394</v>
      </c>
      <c r="AD5" s="22">
        <v>97829.912000000011</v>
      </c>
      <c r="AE5" s="22">
        <v>93320.122999999992</v>
      </c>
      <c r="AF5" s="22">
        <v>95340.09599999999</v>
      </c>
      <c r="AG5" s="22">
        <v>101962.71500000001</v>
      </c>
      <c r="AH5" s="22">
        <v>105482.496</v>
      </c>
      <c r="AI5" s="22">
        <v>108272.527</v>
      </c>
      <c r="AJ5" s="22">
        <v>112830.586</v>
      </c>
      <c r="AK5" s="22">
        <v>117612.139</v>
      </c>
      <c r="AL5" s="22">
        <v>121056.36</v>
      </c>
      <c r="AM5" s="119">
        <v>129250.94500000001</v>
      </c>
      <c r="AN5" s="119">
        <v>136455.98699999999</v>
      </c>
      <c r="AO5" s="24">
        <v>142692.83199999999</v>
      </c>
      <c r="AP5" s="24">
        <v>37814.891000000003</v>
      </c>
      <c r="AQ5" s="24">
        <v>49370.580999999998</v>
      </c>
      <c r="AR5" s="24">
        <v>114488.693</v>
      </c>
      <c r="AS5" s="123">
        <v>138602.24800000002</v>
      </c>
    </row>
    <row r="6" spans="1:45" ht="12.75" customHeight="1">
      <c r="A6" s="81" t="s">
        <v>71</v>
      </c>
      <c r="B6" s="82">
        <v>12473.1</v>
      </c>
      <c r="C6" s="23">
        <v>12931.7</v>
      </c>
      <c r="D6" s="23">
        <v>13988.2</v>
      </c>
      <c r="E6" s="23">
        <v>13045.9</v>
      </c>
      <c r="F6" s="23">
        <v>13745.4</v>
      </c>
      <c r="G6" s="23">
        <v>14391.1</v>
      </c>
      <c r="H6" s="23">
        <v>14902.7</v>
      </c>
      <c r="I6" s="23">
        <v>16621.099999999999</v>
      </c>
      <c r="J6" s="23">
        <v>18569.7</v>
      </c>
      <c r="K6" s="29">
        <v>20952.5</v>
      </c>
      <c r="L6" s="23">
        <v>23780.236000000001</v>
      </c>
      <c r="M6" s="23">
        <v>23128.328000000001</v>
      </c>
      <c r="N6" s="23">
        <v>25573.276000000002</v>
      </c>
      <c r="O6" s="23">
        <v>26288.995999999999</v>
      </c>
      <c r="P6" s="23">
        <v>28709.062999999998</v>
      </c>
      <c r="Q6" s="23">
        <v>29117.425999999999</v>
      </c>
      <c r="R6" s="23">
        <v>30839.471000000001</v>
      </c>
      <c r="S6" s="23">
        <v>32623.913</v>
      </c>
      <c r="T6" s="23">
        <v>35615.756000000001</v>
      </c>
      <c r="U6" s="23">
        <v>38282.862000000001</v>
      </c>
      <c r="V6" s="23">
        <v>42030.353999999999</v>
      </c>
      <c r="W6" s="23">
        <v>42028.241999999998</v>
      </c>
      <c r="X6" s="23">
        <v>43316.224000000002</v>
      </c>
      <c r="Y6" s="23">
        <v>44435.404000000002</v>
      </c>
      <c r="Z6" s="23">
        <v>47820.472000000002</v>
      </c>
      <c r="AA6" s="23">
        <v>51157.565000000002</v>
      </c>
      <c r="AB6" s="23">
        <v>55562.603000000003</v>
      </c>
      <c r="AC6" s="23">
        <v>60266.343000000001</v>
      </c>
      <c r="AD6" s="23">
        <v>61903.921999999999</v>
      </c>
      <c r="AE6" s="23">
        <v>58137.131999999998</v>
      </c>
      <c r="AF6" s="23">
        <v>58918.84</v>
      </c>
      <c r="AG6" s="23">
        <v>65648.255000000005</v>
      </c>
      <c r="AH6" s="23">
        <v>68105.289999999994</v>
      </c>
      <c r="AI6" s="23">
        <v>69690.563999999998</v>
      </c>
      <c r="AJ6" s="23">
        <v>73390.442999999999</v>
      </c>
      <c r="AK6" s="23">
        <v>77201.567999999999</v>
      </c>
      <c r="AL6" s="23">
        <v>80612.400999999998</v>
      </c>
      <c r="AM6" s="3">
        <v>85924.834000000003</v>
      </c>
      <c r="AN6" s="3">
        <v>90404.546000000002</v>
      </c>
      <c r="AO6" s="3">
        <v>94436.966</v>
      </c>
      <c r="AP6" s="3">
        <v>25180.141</v>
      </c>
      <c r="AQ6" s="3">
        <v>34491.731</v>
      </c>
      <c r="AR6" s="3">
        <v>77291.122000000003</v>
      </c>
      <c r="AS6" s="121">
        <v>90994.364000000001</v>
      </c>
    </row>
    <row r="7" spans="1:45" s="83" customFormat="1" ht="12.75" customHeight="1">
      <c r="A7" s="63" t="s">
        <v>255</v>
      </c>
      <c r="B7" s="82">
        <v>10321.700000000001</v>
      </c>
      <c r="C7" s="23">
        <v>10456.1</v>
      </c>
      <c r="D7" s="23">
        <v>11560.2</v>
      </c>
      <c r="E7" s="23">
        <v>10797</v>
      </c>
      <c r="F7" s="23">
        <v>11417.8</v>
      </c>
      <c r="G7" s="23">
        <v>11864.4</v>
      </c>
      <c r="H7" s="23">
        <v>12197.8</v>
      </c>
      <c r="I7" s="23">
        <v>13654.5</v>
      </c>
      <c r="J7" s="23">
        <v>15379.1</v>
      </c>
      <c r="K7" s="29">
        <v>17361.7</v>
      </c>
      <c r="L7" s="23">
        <v>22443.46</v>
      </c>
      <c r="M7" s="23">
        <v>22151.508000000002</v>
      </c>
      <c r="N7" s="23">
        <v>24251.065999999999</v>
      </c>
      <c r="O7" s="23">
        <v>24715.641</v>
      </c>
      <c r="P7" s="23">
        <v>27327.072</v>
      </c>
      <c r="Q7" s="23">
        <v>27545.923999999999</v>
      </c>
      <c r="R7" s="23">
        <v>28965.186000000002</v>
      </c>
      <c r="S7" s="23">
        <v>30526.472000000002</v>
      </c>
      <c r="T7" s="23">
        <v>33537.803999999996</v>
      </c>
      <c r="U7" s="23">
        <v>36673.419000000002</v>
      </c>
      <c r="V7" s="23">
        <v>40130.946000000004</v>
      </c>
      <c r="W7" s="23">
        <v>39905.788</v>
      </c>
      <c r="X7" s="23">
        <v>41009.040000000001</v>
      </c>
      <c r="Y7" s="23">
        <v>42165.489000000001</v>
      </c>
      <c r="Z7" s="23">
        <v>45322.067000000003</v>
      </c>
      <c r="AA7" s="23">
        <v>48376.856</v>
      </c>
      <c r="AB7" s="23">
        <v>52813.438999999998</v>
      </c>
      <c r="AC7" s="23">
        <v>57307.673000000003</v>
      </c>
      <c r="AD7" s="23">
        <v>58684.110999999997</v>
      </c>
      <c r="AE7" s="23">
        <v>55019.012000000002</v>
      </c>
      <c r="AF7" s="23">
        <v>55268.34</v>
      </c>
      <c r="AG7" s="23">
        <v>61270.023000000001</v>
      </c>
      <c r="AH7" s="23">
        <v>63386.648999999998</v>
      </c>
      <c r="AI7" s="23">
        <v>64508.923999999999</v>
      </c>
      <c r="AJ7" s="23">
        <v>67962.519</v>
      </c>
      <c r="AK7" s="23">
        <v>71806.115000000005</v>
      </c>
      <c r="AL7" s="23">
        <v>75567.035999999993</v>
      </c>
      <c r="AM7" s="4">
        <v>80509.960999999996</v>
      </c>
      <c r="AN7" s="4">
        <v>84390.92</v>
      </c>
      <c r="AO7" s="4">
        <v>87610.93</v>
      </c>
      <c r="AP7" s="4">
        <v>23021.485000000001</v>
      </c>
      <c r="AQ7" s="4">
        <v>31335.040000000001</v>
      </c>
      <c r="AR7" s="4">
        <v>72157.888999999996</v>
      </c>
      <c r="AS7" s="122">
        <v>84914.941999999995</v>
      </c>
    </row>
    <row r="8" spans="1:45" ht="12.75" customHeight="1">
      <c r="A8" s="81" t="s">
        <v>72</v>
      </c>
      <c r="B8" s="82">
        <v>5864.1</v>
      </c>
      <c r="C8" s="23">
        <v>6207.3</v>
      </c>
      <c r="D8" s="23">
        <v>6651.9</v>
      </c>
      <c r="E8" s="23">
        <v>6412.9</v>
      </c>
      <c r="F8" s="23">
        <v>6867.1</v>
      </c>
      <c r="G8" s="23">
        <v>7340.4</v>
      </c>
      <c r="H8" s="23">
        <v>6710.1</v>
      </c>
      <c r="I8" s="23">
        <v>6697.2</v>
      </c>
      <c r="J8" s="23">
        <v>7091.5</v>
      </c>
      <c r="K8" s="29">
        <v>7543.2</v>
      </c>
      <c r="L8" s="23">
        <v>6797.4080000000004</v>
      </c>
      <c r="M8" s="23">
        <v>5167.8900000000003</v>
      </c>
      <c r="N8" s="23">
        <v>6028.5839999999998</v>
      </c>
      <c r="O8" s="23">
        <v>6076.9080000000004</v>
      </c>
      <c r="P8" s="23">
        <v>5901.8410000000003</v>
      </c>
      <c r="Q8" s="23">
        <v>5627.3739999999998</v>
      </c>
      <c r="R8" s="23">
        <v>6401.6450000000004</v>
      </c>
      <c r="S8" s="23">
        <v>6857.98</v>
      </c>
      <c r="T8" s="23">
        <v>7390.5649999999996</v>
      </c>
      <c r="U8" s="23">
        <v>8806.3940000000002</v>
      </c>
      <c r="V8" s="23">
        <v>9790.14</v>
      </c>
      <c r="W8" s="23">
        <v>10279.401</v>
      </c>
      <c r="X8" s="23">
        <v>10408.91</v>
      </c>
      <c r="Y8" s="23">
        <v>10478.377</v>
      </c>
      <c r="Z8" s="23">
        <v>11770.335999999999</v>
      </c>
      <c r="AA8" s="23">
        <v>12951.102999999999</v>
      </c>
      <c r="AB8" s="23">
        <v>13496.114</v>
      </c>
      <c r="AC8" s="23">
        <v>14817.97</v>
      </c>
      <c r="AD8" s="23">
        <v>15561.785</v>
      </c>
      <c r="AE8" s="23">
        <v>15708.263999999999</v>
      </c>
      <c r="AF8" s="23">
        <v>16500.225999999999</v>
      </c>
      <c r="AG8" s="23">
        <v>15279.77</v>
      </c>
      <c r="AH8" s="23">
        <v>15900.486000000001</v>
      </c>
      <c r="AI8" s="23">
        <v>16131.475</v>
      </c>
      <c r="AJ8" s="23">
        <v>16304.234</v>
      </c>
      <c r="AK8" s="23">
        <v>16029.92</v>
      </c>
      <c r="AL8" s="23">
        <v>16194.691000000001</v>
      </c>
      <c r="AM8" s="3">
        <v>17642.868999999999</v>
      </c>
      <c r="AN8" s="3">
        <v>18587.994999999999</v>
      </c>
      <c r="AO8" s="3">
        <v>19553.456999999999</v>
      </c>
      <c r="AP8" s="3">
        <v>6203.491</v>
      </c>
      <c r="AQ8" s="3">
        <v>8034.58</v>
      </c>
      <c r="AR8" s="3">
        <v>17358.2</v>
      </c>
      <c r="AS8" s="121">
        <v>22134.196</v>
      </c>
    </row>
    <row r="9" spans="1:45" ht="12.75" customHeight="1">
      <c r="A9" s="81" t="s">
        <v>73</v>
      </c>
      <c r="B9" s="82">
        <v>2025.2</v>
      </c>
      <c r="C9" s="23">
        <v>2047.9</v>
      </c>
      <c r="D9" s="23">
        <v>2195.6</v>
      </c>
      <c r="E9" s="23">
        <v>2143.1</v>
      </c>
      <c r="F9" s="23">
        <v>2473.1</v>
      </c>
      <c r="G9" s="23">
        <v>2786.2</v>
      </c>
      <c r="H9" s="23">
        <v>2556.8000000000002</v>
      </c>
      <c r="I9" s="23">
        <v>3152.3</v>
      </c>
      <c r="J9" s="23">
        <v>3618.9</v>
      </c>
      <c r="K9" s="29">
        <v>4022.7</v>
      </c>
      <c r="L9" s="23">
        <v>4389.7290000000003</v>
      </c>
      <c r="M9" s="23">
        <v>4249.4369999999999</v>
      </c>
      <c r="N9" s="23">
        <v>5079.5919999999996</v>
      </c>
      <c r="O9" s="23">
        <v>5238.6180000000004</v>
      </c>
      <c r="P9" s="23">
        <v>5827.3590000000004</v>
      </c>
      <c r="Q9" s="23">
        <v>5983.6360000000004</v>
      </c>
      <c r="R9" s="23">
        <v>6659.59</v>
      </c>
      <c r="S9" s="23">
        <v>6868.9610000000002</v>
      </c>
      <c r="T9" s="23">
        <v>7287.7539999999999</v>
      </c>
      <c r="U9" s="23">
        <v>8290.0660000000007</v>
      </c>
      <c r="V9" s="23">
        <v>9652.8919999999998</v>
      </c>
      <c r="W9" s="23">
        <v>9432.8780000000006</v>
      </c>
      <c r="X9" s="23">
        <v>9086.6659999999993</v>
      </c>
      <c r="Y9" s="23">
        <v>9043.0069999999996</v>
      </c>
      <c r="Z9" s="23">
        <v>9723.5630000000001</v>
      </c>
      <c r="AA9" s="23">
        <v>10608.83</v>
      </c>
      <c r="AB9" s="23">
        <v>10839.956</v>
      </c>
      <c r="AC9" s="23">
        <v>11299.003000000001</v>
      </c>
      <c r="AD9" s="23">
        <v>11812.313</v>
      </c>
      <c r="AE9" s="23">
        <v>11211.915999999999</v>
      </c>
      <c r="AF9" s="23">
        <v>11149.004000000001</v>
      </c>
      <c r="AG9" s="23">
        <v>11754.665000000001</v>
      </c>
      <c r="AH9" s="23">
        <v>11722.358</v>
      </c>
      <c r="AI9" s="23">
        <v>11995.734</v>
      </c>
      <c r="AJ9" s="23">
        <v>12145.392</v>
      </c>
      <c r="AK9" s="23">
        <v>12830.905000000001</v>
      </c>
      <c r="AL9" s="23">
        <v>12942.522000000001</v>
      </c>
      <c r="AM9" s="3">
        <v>13681.191000000001</v>
      </c>
      <c r="AN9" s="3">
        <v>14661.316999999999</v>
      </c>
      <c r="AO9" s="3">
        <v>15681.428</v>
      </c>
      <c r="AP9" s="3">
        <v>3373.0039999999999</v>
      </c>
      <c r="AQ9" s="3">
        <v>4303.3050000000003</v>
      </c>
      <c r="AR9" s="3">
        <v>12792.209000000001</v>
      </c>
      <c r="AS9" s="121">
        <v>15205.546</v>
      </c>
    </row>
    <row r="10" spans="1:45" ht="12.75" customHeight="1">
      <c r="A10" s="81" t="s">
        <v>74</v>
      </c>
      <c r="B10" s="82">
        <v>1584.4</v>
      </c>
      <c r="C10" s="23">
        <v>1676.3</v>
      </c>
      <c r="D10" s="23">
        <v>1839.3</v>
      </c>
      <c r="E10" s="23">
        <v>1788.9</v>
      </c>
      <c r="F10" s="23">
        <v>1774.8</v>
      </c>
      <c r="G10" s="23">
        <v>1848.3</v>
      </c>
      <c r="H10" s="23">
        <v>1838.2</v>
      </c>
      <c r="I10" s="23">
        <v>2000.7</v>
      </c>
      <c r="J10" s="23">
        <v>2122.3000000000002</v>
      </c>
      <c r="K10" s="29">
        <v>2371.6999999999998</v>
      </c>
      <c r="L10" s="23">
        <v>2009.671</v>
      </c>
      <c r="M10" s="23">
        <v>1909.9349999999999</v>
      </c>
      <c r="N10" s="23">
        <v>2896.913</v>
      </c>
      <c r="O10" s="23">
        <v>3153.7020000000002</v>
      </c>
      <c r="P10" s="23">
        <v>3670.1019999999999</v>
      </c>
      <c r="Q10" s="23">
        <v>3912.319</v>
      </c>
      <c r="R10" s="23">
        <v>4070.01</v>
      </c>
      <c r="S10" s="23">
        <v>4282.1469999999999</v>
      </c>
      <c r="T10" s="23">
        <v>4523.6779999999999</v>
      </c>
      <c r="U10" s="23">
        <v>4989.5450000000001</v>
      </c>
      <c r="V10" s="23">
        <v>5405.8549999999996</v>
      </c>
      <c r="W10" s="23">
        <v>5341.6139999999996</v>
      </c>
      <c r="X10" s="23">
        <v>5819.2420000000002</v>
      </c>
      <c r="Y10" s="23">
        <v>5544.3509999999997</v>
      </c>
      <c r="Z10" s="23">
        <v>6680.1859999999997</v>
      </c>
      <c r="AA10" s="23">
        <v>7248.442</v>
      </c>
      <c r="AB10" s="23">
        <v>7876.0479999999998</v>
      </c>
      <c r="AC10" s="23">
        <v>8366.0779999999995</v>
      </c>
      <c r="AD10" s="23">
        <v>8551.8919999999998</v>
      </c>
      <c r="AE10" s="23">
        <v>8260.8829999999998</v>
      </c>
      <c r="AF10" s="23">
        <v>8771.0409999999993</v>
      </c>
      <c r="AG10" s="23">
        <v>9278.8009999999995</v>
      </c>
      <c r="AH10" s="23">
        <v>9753.91</v>
      </c>
      <c r="AI10" s="23">
        <v>10454.753000000001</v>
      </c>
      <c r="AJ10" s="23">
        <v>10990.513000000001</v>
      </c>
      <c r="AK10" s="23">
        <v>11549.745999999999</v>
      </c>
      <c r="AL10" s="23">
        <v>11306.701999999999</v>
      </c>
      <c r="AM10" s="3">
        <v>12002.050999999999</v>
      </c>
      <c r="AN10" s="3">
        <v>12802.129000000001</v>
      </c>
      <c r="AO10" s="3">
        <v>13020.978999999999</v>
      </c>
      <c r="AP10" s="3">
        <v>3057.8980000000001</v>
      </c>
      <c r="AQ10" s="3">
        <v>2540.9650000000001</v>
      </c>
      <c r="AR10" s="3">
        <v>7047.1620000000003</v>
      </c>
      <c r="AS10" s="121">
        <v>10267.965</v>
      </c>
    </row>
    <row r="11" spans="1:45" ht="12.75" customHeight="1">
      <c r="A11" s="81" t="s">
        <v>75</v>
      </c>
      <c r="B11" s="82">
        <v>28.3</v>
      </c>
      <c r="C11" s="23">
        <v>11</v>
      </c>
      <c r="D11" s="23">
        <v>12.9</v>
      </c>
      <c r="E11" s="23">
        <v>12.9</v>
      </c>
      <c r="F11" s="23">
        <v>8</v>
      </c>
      <c r="G11" s="23">
        <v>9.1</v>
      </c>
      <c r="H11" s="23">
        <v>14.1</v>
      </c>
      <c r="I11" s="23">
        <v>5.7</v>
      </c>
      <c r="J11" s="23">
        <v>4.0999999999999996</v>
      </c>
      <c r="K11" s="29">
        <v>4</v>
      </c>
      <c r="L11" s="23">
        <v>5.8730000000000002</v>
      </c>
      <c r="M11" s="23">
        <v>11.329000000000001</v>
      </c>
      <c r="N11" s="23">
        <v>22.352</v>
      </c>
      <c r="O11" s="23">
        <v>19.210999999999999</v>
      </c>
      <c r="P11" s="23">
        <v>26.198</v>
      </c>
      <c r="Q11" s="23">
        <v>13.656000000000001</v>
      </c>
      <c r="R11" s="23">
        <v>6.05</v>
      </c>
      <c r="S11" s="23">
        <v>6.6719999999999997</v>
      </c>
      <c r="T11" s="23">
        <v>15.238</v>
      </c>
      <c r="U11" s="23">
        <v>51.533999999999999</v>
      </c>
      <c r="V11" s="23">
        <v>66.415000000000006</v>
      </c>
      <c r="W11" s="23">
        <v>54.368000000000002</v>
      </c>
      <c r="X11" s="23">
        <v>55.948999999999998</v>
      </c>
      <c r="Y11" s="23">
        <v>10.888999999999999</v>
      </c>
      <c r="Z11" s="23">
        <v>69.067999999999998</v>
      </c>
      <c r="AA11" s="23" t="s">
        <v>80</v>
      </c>
      <c r="AB11" s="23" t="s">
        <v>80</v>
      </c>
      <c r="AC11" s="23" t="s">
        <v>80</v>
      </c>
      <c r="AD11" s="23" t="s">
        <v>80</v>
      </c>
      <c r="AE11" s="23">
        <v>1.9279999999999999</v>
      </c>
      <c r="AF11" s="23">
        <v>0.98499999999999999</v>
      </c>
      <c r="AG11" s="23">
        <v>1.224</v>
      </c>
      <c r="AH11" s="23">
        <v>0.45200000000000001</v>
      </c>
      <c r="AI11" s="23">
        <v>1E-3</v>
      </c>
      <c r="AJ11" s="23">
        <v>4.0000000000000001E-3</v>
      </c>
      <c r="AK11" s="23" t="s">
        <v>80</v>
      </c>
      <c r="AL11" s="23">
        <v>4.3999999999999997E-2</v>
      </c>
      <c r="AM11" s="3" t="s">
        <v>80</v>
      </c>
      <c r="AN11" s="212" t="s">
        <v>80</v>
      </c>
      <c r="AO11" s="3">
        <v>2E-3</v>
      </c>
      <c r="AP11" s="3">
        <v>0.35699999999999998</v>
      </c>
      <c r="AQ11" s="3" t="s">
        <v>80</v>
      </c>
      <c r="AR11" s="3" t="s">
        <v>80</v>
      </c>
      <c r="AS11" s="121">
        <v>0.17699999999999999</v>
      </c>
    </row>
    <row r="12" spans="1:45" s="2" customFormat="1" ht="12.75" customHeight="1">
      <c r="A12" s="13" t="s">
        <v>65</v>
      </c>
      <c r="B12" s="80">
        <v>10481.700000000001</v>
      </c>
      <c r="C12" s="22">
        <v>11047.7</v>
      </c>
      <c r="D12" s="22">
        <v>12529.4</v>
      </c>
      <c r="E12" s="22">
        <v>13326.3</v>
      </c>
      <c r="F12" s="22">
        <v>13554.5</v>
      </c>
      <c r="G12" s="22">
        <v>14002.2</v>
      </c>
      <c r="H12" s="22">
        <v>15453.2</v>
      </c>
      <c r="I12" s="22">
        <v>16865.7</v>
      </c>
      <c r="J12" s="22">
        <v>18217.099999999999</v>
      </c>
      <c r="K12" s="28">
        <v>20224.900000000001</v>
      </c>
      <c r="L12" s="22">
        <v>20938.066999999999</v>
      </c>
      <c r="M12" s="22">
        <v>20401.235000000001</v>
      </c>
      <c r="N12" s="22">
        <v>21099.422999999999</v>
      </c>
      <c r="O12" s="22">
        <v>21269.16</v>
      </c>
      <c r="P12" s="22">
        <v>21893.047999999999</v>
      </c>
      <c r="Q12" s="22">
        <v>21979.787</v>
      </c>
      <c r="R12" s="22">
        <v>23738.862000000001</v>
      </c>
      <c r="S12" s="22">
        <v>23782.311999999998</v>
      </c>
      <c r="T12" s="22">
        <v>24964.034</v>
      </c>
      <c r="U12" s="22">
        <v>26690.976999999999</v>
      </c>
      <c r="V12" s="22">
        <v>27011.563999999998</v>
      </c>
      <c r="W12" s="22">
        <v>25008.355000000003</v>
      </c>
      <c r="X12" s="22">
        <v>24260.496000000003</v>
      </c>
      <c r="Y12" s="22">
        <v>23051.159</v>
      </c>
      <c r="Z12" s="22">
        <v>22525.371999999999</v>
      </c>
      <c r="AA12" s="22">
        <v>22834.785</v>
      </c>
      <c r="AB12" s="22">
        <v>23349.235999999997</v>
      </c>
      <c r="AC12" s="22">
        <v>23241.447</v>
      </c>
      <c r="AD12" s="22">
        <v>22769.848999999998</v>
      </c>
      <c r="AE12" s="22">
        <v>22050.701000000001</v>
      </c>
      <c r="AF12" s="22">
        <v>21760.959000000003</v>
      </c>
      <c r="AG12" s="22">
        <v>23168.167000000001</v>
      </c>
      <c r="AH12" s="22">
        <v>23826.735000000001</v>
      </c>
      <c r="AI12" s="22">
        <v>24335.108999999997</v>
      </c>
      <c r="AJ12" s="22">
        <v>23797.154999999999</v>
      </c>
      <c r="AK12" s="22">
        <v>24020.794000000002</v>
      </c>
      <c r="AL12" s="22">
        <v>24777.16</v>
      </c>
      <c r="AM12" s="24">
        <v>25601.740999999998</v>
      </c>
      <c r="AN12" s="24">
        <v>26206.080000000002</v>
      </c>
      <c r="AO12" s="24">
        <v>26748.749</v>
      </c>
      <c r="AP12" s="24">
        <v>11565.120999999999</v>
      </c>
      <c r="AQ12" s="24">
        <v>15754.123</v>
      </c>
      <c r="AR12" s="24">
        <v>21604.477999999999</v>
      </c>
      <c r="AS12" s="123">
        <v>21234.224999999999</v>
      </c>
    </row>
    <row r="13" spans="1:45" ht="12.75" customHeight="1">
      <c r="A13" s="81" t="s">
        <v>66</v>
      </c>
      <c r="B13" s="82">
        <v>8676.4</v>
      </c>
      <c r="C13" s="23">
        <v>9746</v>
      </c>
      <c r="D13" s="23">
        <v>11332.8</v>
      </c>
      <c r="E13" s="23">
        <v>11157.3</v>
      </c>
      <c r="F13" s="23">
        <v>11407.6</v>
      </c>
      <c r="G13" s="23">
        <v>11818</v>
      </c>
      <c r="H13" s="23">
        <v>12887.7</v>
      </c>
      <c r="I13" s="23">
        <v>14113.9</v>
      </c>
      <c r="J13" s="23">
        <v>15244.4</v>
      </c>
      <c r="K13" s="29">
        <v>16976.099999999999</v>
      </c>
      <c r="L13" s="23">
        <v>17300.438999999998</v>
      </c>
      <c r="M13" s="23">
        <v>16810.917000000001</v>
      </c>
      <c r="N13" s="23">
        <v>17422.028999999999</v>
      </c>
      <c r="O13" s="23">
        <v>17536.632000000001</v>
      </c>
      <c r="P13" s="23">
        <v>18057.085999999999</v>
      </c>
      <c r="Q13" s="23">
        <v>18080.088</v>
      </c>
      <c r="R13" s="23">
        <v>19569.516</v>
      </c>
      <c r="S13" s="23">
        <v>19199.89</v>
      </c>
      <c r="T13" s="23">
        <v>19846.135999999999</v>
      </c>
      <c r="U13" s="23">
        <v>21116.691999999999</v>
      </c>
      <c r="V13" s="23">
        <v>21160.46</v>
      </c>
      <c r="W13" s="23">
        <v>19182.612000000001</v>
      </c>
      <c r="X13" s="23">
        <v>18418.580000000002</v>
      </c>
      <c r="Y13" s="23">
        <v>17510.988000000001</v>
      </c>
      <c r="Z13" s="23">
        <v>17488.072</v>
      </c>
      <c r="AA13" s="23">
        <v>17584.873</v>
      </c>
      <c r="AB13" s="23">
        <v>17852.330999999998</v>
      </c>
      <c r="AC13" s="23">
        <v>17450.102999999999</v>
      </c>
      <c r="AD13" s="23">
        <v>16743.498</v>
      </c>
      <c r="AE13" s="23">
        <v>15895.654</v>
      </c>
      <c r="AF13" s="23">
        <v>15548.119000000001</v>
      </c>
      <c r="AG13" s="23">
        <v>16692.186000000002</v>
      </c>
      <c r="AH13" s="23">
        <v>16449.826000000001</v>
      </c>
      <c r="AI13" s="23">
        <v>16469.848999999998</v>
      </c>
      <c r="AJ13" s="23">
        <v>16133.493</v>
      </c>
      <c r="AK13" s="23">
        <v>16262.807000000001</v>
      </c>
      <c r="AL13" s="23">
        <v>16486.424999999999</v>
      </c>
      <c r="AM13" s="3">
        <v>16631.672999999999</v>
      </c>
      <c r="AN13" s="3">
        <v>16345.012000000001</v>
      </c>
      <c r="AO13" s="3">
        <v>16293.833000000001</v>
      </c>
      <c r="AP13" s="3">
        <v>6740.5590000000002</v>
      </c>
      <c r="AQ13" s="3">
        <v>8568.2379999999994</v>
      </c>
      <c r="AR13" s="3">
        <v>12572.665999999999</v>
      </c>
      <c r="AS13" s="121">
        <v>12250.308999999999</v>
      </c>
    </row>
    <row r="14" spans="1:45" ht="12.75" customHeight="1">
      <c r="A14" s="81" t="s">
        <v>67</v>
      </c>
      <c r="B14" s="82">
        <v>1805.3</v>
      </c>
      <c r="C14" s="23">
        <v>1301.7</v>
      </c>
      <c r="D14" s="23">
        <v>1196.5999999999999</v>
      </c>
      <c r="E14" s="23">
        <v>2169</v>
      </c>
      <c r="F14" s="23">
        <v>2146.9</v>
      </c>
      <c r="G14" s="23">
        <v>2184.1999999999998</v>
      </c>
      <c r="H14" s="23">
        <v>2565.5</v>
      </c>
      <c r="I14" s="23">
        <v>2792</v>
      </c>
      <c r="J14" s="23">
        <v>2967</v>
      </c>
      <c r="K14" s="29">
        <v>3464</v>
      </c>
      <c r="L14" s="23">
        <v>3637.6280000000002</v>
      </c>
      <c r="M14" s="23">
        <v>3590.3180000000002</v>
      </c>
      <c r="N14" s="23">
        <v>3677.3939999999998</v>
      </c>
      <c r="O14" s="23">
        <v>3732.5279999999998</v>
      </c>
      <c r="P14" s="23">
        <v>3835.962</v>
      </c>
      <c r="Q14" s="23">
        <v>3899.6990000000001</v>
      </c>
      <c r="R14" s="23">
        <v>4169.3459999999995</v>
      </c>
      <c r="S14" s="23">
        <v>4582.4219999999996</v>
      </c>
      <c r="T14" s="23">
        <v>5117.8980000000001</v>
      </c>
      <c r="U14" s="23">
        <v>5574.2849999999999</v>
      </c>
      <c r="V14" s="23">
        <v>5851.1040000000003</v>
      </c>
      <c r="W14" s="23">
        <v>5825.7430000000004</v>
      </c>
      <c r="X14" s="23">
        <v>5841.9160000000002</v>
      </c>
      <c r="Y14" s="23">
        <v>5540.1710000000003</v>
      </c>
      <c r="Z14" s="23">
        <v>5037.3</v>
      </c>
      <c r="AA14" s="23">
        <v>5249.9120000000003</v>
      </c>
      <c r="AB14" s="23">
        <v>5496.9049999999997</v>
      </c>
      <c r="AC14" s="23">
        <v>5791.3440000000001</v>
      </c>
      <c r="AD14" s="23">
        <v>6026.3509999999997</v>
      </c>
      <c r="AE14" s="23">
        <v>6155.0469999999996</v>
      </c>
      <c r="AF14" s="23">
        <v>6212.84</v>
      </c>
      <c r="AG14" s="23">
        <v>6475.9809999999998</v>
      </c>
      <c r="AH14" s="23">
        <v>7376.9089999999997</v>
      </c>
      <c r="AI14" s="23">
        <v>7865.26</v>
      </c>
      <c r="AJ14" s="23">
        <v>7663.6620000000003</v>
      </c>
      <c r="AK14" s="23">
        <v>7757.9870000000001</v>
      </c>
      <c r="AL14" s="23">
        <v>8290.7350000000006</v>
      </c>
      <c r="AM14" s="3">
        <v>8970.0679999999993</v>
      </c>
      <c r="AN14" s="3">
        <v>9861.0679999999993</v>
      </c>
      <c r="AO14" s="3">
        <v>10454.915999999999</v>
      </c>
      <c r="AP14" s="3">
        <v>4824.5619999999999</v>
      </c>
      <c r="AQ14" s="3">
        <v>7185.8850000000002</v>
      </c>
      <c r="AR14" s="3">
        <v>9031.8119999999999</v>
      </c>
      <c r="AS14" s="121">
        <v>8983.9159999999993</v>
      </c>
    </row>
    <row r="15" spans="1:45" s="2" customFormat="1" ht="12.75" customHeight="1">
      <c r="A15" s="84" t="s">
        <v>68</v>
      </c>
      <c r="B15" s="85">
        <v>738.6</v>
      </c>
      <c r="C15" s="30">
        <v>760.6</v>
      </c>
      <c r="D15" s="30">
        <v>897</v>
      </c>
      <c r="E15" s="30">
        <v>933.7</v>
      </c>
      <c r="F15" s="30">
        <v>902.2</v>
      </c>
      <c r="G15" s="30">
        <v>905.8</v>
      </c>
      <c r="H15" s="30">
        <v>980.4</v>
      </c>
      <c r="I15" s="30">
        <v>1410</v>
      </c>
      <c r="J15" s="30">
        <v>1579</v>
      </c>
      <c r="K15" s="31">
        <v>1744</v>
      </c>
      <c r="L15" s="30">
        <v>1760.79</v>
      </c>
      <c r="M15" s="30">
        <v>1939.325</v>
      </c>
      <c r="N15" s="30">
        <v>2130.3029999999999</v>
      </c>
      <c r="O15" s="30">
        <v>2340.9299999999998</v>
      </c>
      <c r="P15" s="30">
        <v>2654.393</v>
      </c>
      <c r="Q15" s="30">
        <v>2865.8780000000002</v>
      </c>
      <c r="R15" s="30">
        <v>3177.819</v>
      </c>
      <c r="S15" s="30">
        <v>3301.922</v>
      </c>
      <c r="T15" s="30">
        <v>3379.3980000000001</v>
      </c>
      <c r="U15" s="30">
        <v>3546.44</v>
      </c>
      <c r="V15" s="30">
        <v>3748.8159999999998</v>
      </c>
      <c r="W15" s="30">
        <v>3453.491</v>
      </c>
      <c r="X15" s="30">
        <v>3355.9270000000001</v>
      </c>
      <c r="Y15" s="30">
        <v>3196.194</v>
      </c>
      <c r="Z15" s="30">
        <v>3344.8440000000001</v>
      </c>
      <c r="AA15" s="30">
        <v>3321.9989999999998</v>
      </c>
      <c r="AB15" s="30">
        <v>3210.1320000000001</v>
      </c>
      <c r="AC15" s="30">
        <v>3391.3</v>
      </c>
      <c r="AD15" s="30">
        <v>3378.88</v>
      </c>
      <c r="AE15" s="30">
        <v>3313.3710000000001</v>
      </c>
      <c r="AF15" s="30">
        <v>3495.0140000000001</v>
      </c>
      <c r="AG15" s="30">
        <v>3734.002</v>
      </c>
      <c r="AH15" s="30">
        <v>3685.4290000000001</v>
      </c>
      <c r="AI15" s="30">
        <v>3842.0650000000001</v>
      </c>
      <c r="AJ15" s="30">
        <v>3820.9830000000002</v>
      </c>
      <c r="AK15" s="30">
        <v>3829.5630000000001</v>
      </c>
      <c r="AL15" s="30">
        <v>4008.8719999999998</v>
      </c>
      <c r="AM15" s="124">
        <v>4233.7719999999999</v>
      </c>
      <c r="AN15" s="124">
        <v>4668.0360000000001</v>
      </c>
      <c r="AO15" s="208">
        <v>4853.8360000000002</v>
      </c>
      <c r="AP15" s="208">
        <v>2636.0219999999999</v>
      </c>
      <c r="AQ15" s="208">
        <v>3082.9110000000001</v>
      </c>
      <c r="AR15" s="208">
        <v>4788.0600000000004</v>
      </c>
      <c r="AS15" s="207">
        <v>4836.8500000000004</v>
      </c>
    </row>
    <row r="16" spans="1:45" ht="12.75" customHeight="1">
      <c r="A16" s="86" t="s">
        <v>69</v>
      </c>
      <c r="B16" s="87">
        <v>1177.8</v>
      </c>
      <c r="C16" s="32">
        <v>1218.4000000000001</v>
      </c>
      <c r="D16" s="32">
        <v>1069.4000000000001</v>
      </c>
      <c r="E16" s="32">
        <v>1144.2</v>
      </c>
      <c r="F16" s="32">
        <v>1071.5999999999999</v>
      </c>
      <c r="G16" s="32">
        <v>1054.2</v>
      </c>
      <c r="H16" s="32">
        <v>1012.5</v>
      </c>
      <c r="I16" s="32">
        <v>1252</v>
      </c>
      <c r="J16" s="32">
        <v>1142</v>
      </c>
      <c r="K16" s="33">
        <v>1298</v>
      </c>
      <c r="L16" s="32">
        <v>1334.29</v>
      </c>
      <c r="M16" s="32">
        <v>1371.191</v>
      </c>
      <c r="N16" s="32">
        <v>1385.02</v>
      </c>
      <c r="O16" s="32">
        <v>1358.875</v>
      </c>
      <c r="P16" s="32">
        <v>1381.8240000000001</v>
      </c>
      <c r="Q16" s="32">
        <v>1447.165</v>
      </c>
      <c r="R16" s="32">
        <v>1521.7719999999999</v>
      </c>
      <c r="S16" s="32">
        <v>1657.7850000000001</v>
      </c>
      <c r="T16" s="32">
        <v>1846.067</v>
      </c>
      <c r="U16" s="32">
        <v>1978.0550000000001</v>
      </c>
      <c r="V16" s="32">
        <v>2062.2559999999999</v>
      </c>
      <c r="W16" s="32">
        <v>2000.395</v>
      </c>
      <c r="X16" s="32">
        <v>1908.1420000000001</v>
      </c>
      <c r="Y16" s="32">
        <v>2045.558</v>
      </c>
      <c r="Z16" s="32">
        <v>2113.2289999999998</v>
      </c>
      <c r="AA16" s="32">
        <v>2130.0030000000002</v>
      </c>
      <c r="AB16" s="32">
        <v>2205.4340000000002</v>
      </c>
      <c r="AC16" s="32">
        <v>2253.0540000000001</v>
      </c>
      <c r="AD16" s="32">
        <v>2182.4079999999999</v>
      </c>
      <c r="AE16" s="32">
        <v>2147.6550000000002</v>
      </c>
      <c r="AF16" s="32">
        <v>2176.3969999999999</v>
      </c>
      <c r="AG16" s="32">
        <v>2158.8580000000002</v>
      </c>
      <c r="AH16" s="32">
        <v>2116.4299999999998</v>
      </c>
      <c r="AI16" s="32">
        <v>2120.1979999999999</v>
      </c>
      <c r="AJ16" s="32">
        <v>2125.163</v>
      </c>
      <c r="AK16" s="32">
        <v>2191.7060000000001</v>
      </c>
      <c r="AL16" s="32">
        <v>2282.4769999999999</v>
      </c>
      <c r="AM16" s="125">
        <v>2344.7550000000001</v>
      </c>
      <c r="AN16" s="125">
        <v>2399.7719999999999</v>
      </c>
      <c r="AO16" s="206">
        <v>2479.9850000000001</v>
      </c>
      <c r="AP16" s="206">
        <v>1380.6289999999999</v>
      </c>
      <c r="AQ16" s="206">
        <v>1495.046</v>
      </c>
      <c r="AR16" s="206">
        <v>2275.9659999999999</v>
      </c>
      <c r="AS16" s="205">
        <v>2495.337</v>
      </c>
    </row>
    <row r="17" spans="1:45" ht="12.75" customHeight="1">
      <c r="A17" s="88" t="s">
        <v>70</v>
      </c>
      <c r="B17" s="82">
        <v>979.1</v>
      </c>
      <c r="C17" s="23">
        <v>1111.7</v>
      </c>
      <c r="D17" s="23">
        <v>1084</v>
      </c>
      <c r="E17" s="23">
        <v>1126.7</v>
      </c>
      <c r="F17" s="23">
        <v>1204.5</v>
      </c>
      <c r="G17" s="23">
        <v>1162.5999999999999</v>
      </c>
      <c r="H17" s="23">
        <v>1296</v>
      </c>
      <c r="I17" s="23">
        <v>1246.3</v>
      </c>
      <c r="J17" s="23">
        <v>1261.8</v>
      </c>
      <c r="K17" s="29">
        <v>1431</v>
      </c>
      <c r="L17" s="23">
        <v>1418.9680000000001</v>
      </c>
      <c r="M17" s="23">
        <v>1393.8040000000001</v>
      </c>
      <c r="N17" s="23">
        <v>1469.5450000000001</v>
      </c>
      <c r="O17" s="23">
        <v>1567.3879999999999</v>
      </c>
      <c r="P17" s="23">
        <v>1592.127</v>
      </c>
      <c r="Q17" s="23">
        <v>1603.5129999999999</v>
      </c>
      <c r="R17" s="23">
        <v>1605.973</v>
      </c>
      <c r="S17" s="23">
        <v>1674.76</v>
      </c>
      <c r="T17" s="23">
        <v>1707.1669999999999</v>
      </c>
      <c r="U17" s="23">
        <v>1786.54</v>
      </c>
      <c r="V17" s="23">
        <v>1908.6289999999999</v>
      </c>
      <c r="W17" s="23">
        <v>1815.441</v>
      </c>
      <c r="X17" s="23">
        <v>1738.91</v>
      </c>
      <c r="Y17" s="23">
        <v>1789.4939999999999</v>
      </c>
      <c r="Z17" s="23">
        <v>1850.251</v>
      </c>
      <c r="AA17" s="23">
        <v>1882.704</v>
      </c>
      <c r="AB17" s="23">
        <v>1870.212</v>
      </c>
      <c r="AC17" s="23">
        <v>2051.4490000000001</v>
      </c>
      <c r="AD17" s="23">
        <v>2082.5639999999999</v>
      </c>
      <c r="AE17" s="23">
        <v>1916.39</v>
      </c>
      <c r="AF17" s="23">
        <v>2098.8020000000001</v>
      </c>
      <c r="AG17" s="23">
        <v>2215.2750000000001</v>
      </c>
      <c r="AH17" s="23">
        <v>2149.9360000000001</v>
      </c>
      <c r="AI17" s="23">
        <v>2095.3359999999998</v>
      </c>
      <c r="AJ17" s="23">
        <v>2197.9470000000001</v>
      </c>
      <c r="AK17" s="23">
        <v>2302.8449999999998</v>
      </c>
      <c r="AL17" s="23">
        <v>2458.6260000000002</v>
      </c>
      <c r="AM17" s="3">
        <v>2601.7820000000002</v>
      </c>
      <c r="AN17" s="3">
        <v>2620.5590000000002</v>
      </c>
      <c r="AO17" s="3">
        <v>2739.6089999999999</v>
      </c>
      <c r="AP17" s="3">
        <v>770.40099999999995</v>
      </c>
      <c r="AQ17" s="3">
        <v>388.21300000000002</v>
      </c>
      <c r="AR17" s="3">
        <v>1690.8779999999999</v>
      </c>
      <c r="AS17" s="121">
        <v>2450.5549999999998</v>
      </c>
    </row>
    <row r="18" spans="1:45" s="2" customFormat="1" ht="12.75" customHeight="1">
      <c r="A18" s="89" t="s">
        <v>22</v>
      </c>
      <c r="B18" s="90">
        <v>2895.5</v>
      </c>
      <c r="C18" s="34">
        <v>3090.7</v>
      </c>
      <c r="D18" s="34">
        <v>3050.4</v>
      </c>
      <c r="E18" s="34">
        <v>3204.6000000000004</v>
      </c>
      <c r="F18" s="34">
        <v>3178.3</v>
      </c>
      <c r="G18" s="34">
        <v>3122.6</v>
      </c>
      <c r="H18" s="34">
        <v>3288.9</v>
      </c>
      <c r="I18" s="34">
        <v>3779.8</v>
      </c>
      <c r="J18" s="34">
        <v>3985.7</v>
      </c>
      <c r="K18" s="35">
        <v>4402.2</v>
      </c>
      <c r="L18" s="34">
        <v>4514.0479999999998</v>
      </c>
      <c r="M18" s="34">
        <v>4704.32</v>
      </c>
      <c r="N18" s="34">
        <v>4984.8680000000004</v>
      </c>
      <c r="O18" s="34">
        <v>5267.1929999999993</v>
      </c>
      <c r="P18" s="34">
        <v>5628.3440000000001</v>
      </c>
      <c r="Q18" s="34">
        <v>5916.5559999999996</v>
      </c>
      <c r="R18" s="34">
        <v>6305.5640000000003</v>
      </c>
      <c r="S18" s="34">
        <v>6634.4670000000006</v>
      </c>
      <c r="T18" s="34">
        <v>6932.6319999999996</v>
      </c>
      <c r="U18" s="34">
        <v>7311.0349999999999</v>
      </c>
      <c r="V18" s="34">
        <v>7719.701</v>
      </c>
      <c r="W18" s="34">
        <v>7269.3270000000002</v>
      </c>
      <c r="X18" s="34">
        <v>7002.9790000000003</v>
      </c>
      <c r="Y18" s="34">
        <v>7031.2460000000001</v>
      </c>
      <c r="Z18" s="34">
        <v>7308.3240000000005</v>
      </c>
      <c r="AA18" s="34">
        <v>7334.7060000000001</v>
      </c>
      <c r="AB18" s="34">
        <v>7285.7780000000002</v>
      </c>
      <c r="AC18" s="34">
        <v>7695.8029999999999</v>
      </c>
      <c r="AD18" s="34">
        <v>7643.8520000000008</v>
      </c>
      <c r="AE18" s="34">
        <v>7377.4160000000002</v>
      </c>
      <c r="AF18" s="34">
        <v>7770.2129999999997</v>
      </c>
      <c r="AG18" s="34">
        <v>8108.1350000000002</v>
      </c>
      <c r="AH18" s="34">
        <v>7951.7950000000001</v>
      </c>
      <c r="AI18" s="34">
        <v>8057.5990000000002</v>
      </c>
      <c r="AJ18" s="34">
        <v>8144.0930000000008</v>
      </c>
      <c r="AK18" s="34">
        <v>8324.1139999999996</v>
      </c>
      <c r="AL18" s="34">
        <v>8749.9750000000004</v>
      </c>
      <c r="AM18" s="119">
        <v>9180.3090000000011</v>
      </c>
      <c r="AN18" s="119">
        <v>9688.3670000000002</v>
      </c>
      <c r="AO18" s="259">
        <v>10073.43</v>
      </c>
      <c r="AP18" s="259">
        <v>4787.0519999999997</v>
      </c>
      <c r="AQ18" s="259">
        <v>4966.17</v>
      </c>
      <c r="AR18" s="259">
        <v>8754.9040000000005</v>
      </c>
      <c r="AS18" s="260">
        <v>9782.7420000000002</v>
      </c>
    </row>
    <row r="19" spans="1:45" s="2" customFormat="1" ht="12.75" customHeight="1">
      <c r="A19" s="60" t="s">
        <v>256</v>
      </c>
      <c r="B19" s="91">
        <v>35352.299999999996</v>
      </c>
      <c r="C19" s="25">
        <v>37012.6</v>
      </c>
      <c r="D19" s="25">
        <v>40267.700000000004</v>
      </c>
      <c r="E19" s="25">
        <v>39934.6</v>
      </c>
      <c r="F19" s="25">
        <v>41601.200000000012</v>
      </c>
      <c r="G19" s="25">
        <v>43499.9</v>
      </c>
      <c r="H19" s="25">
        <v>44764</v>
      </c>
      <c r="I19" s="25">
        <v>49122.5</v>
      </c>
      <c r="J19" s="25">
        <v>53609.299999999996</v>
      </c>
      <c r="K19" s="36">
        <v>59521.2</v>
      </c>
      <c r="L19" s="25">
        <v>62435.031999999999</v>
      </c>
      <c r="M19" s="25">
        <v>59572.474000000002</v>
      </c>
      <c r="N19" s="25">
        <v>65685.008000000002</v>
      </c>
      <c r="O19" s="25">
        <v>67313.788</v>
      </c>
      <c r="P19" s="25">
        <v>71655.954999999987</v>
      </c>
      <c r="Q19" s="25">
        <v>72550.754000000001</v>
      </c>
      <c r="R19" s="25">
        <v>78021.191999999995</v>
      </c>
      <c r="S19" s="25">
        <v>81056.45199999999</v>
      </c>
      <c r="T19" s="25">
        <v>86729.656999999992</v>
      </c>
      <c r="U19" s="25">
        <v>94422.413</v>
      </c>
      <c r="V19" s="25">
        <v>101676.921</v>
      </c>
      <c r="W19" s="25">
        <v>99414.185000000012</v>
      </c>
      <c r="X19" s="25">
        <v>99950.466000000015</v>
      </c>
      <c r="Y19" s="25">
        <v>99594.433000000005</v>
      </c>
      <c r="Z19" s="25">
        <v>105897.32100000001</v>
      </c>
      <c r="AA19" s="25">
        <v>112135.43100000001</v>
      </c>
      <c r="AB19" s="25">
        <v>118409.735</v>
      </c>
      <c r="AC19" s="25">
        <v>125686.644</v>
      </c>
      <c r="AD19" s="25">
        <v>128243.61300000001</v>
      </c>
      <c r="AE19" s="25">
        <v>122748.23999999999</v>
      </c>
      <c r="AF19" s="25">
        <v>124871.268</v>
      </c>
      <c r="AG19" s="25">
        <v>133239.01699999999</v>
      </c>
      <c r="AH19" s="25">
        <v>137261.02600000001</v>
      </c>
      <c r="AI19" s="25">
        <v>140665.23499999999</v>
      </c>
      <c r="AJ19" s="25">
        <v>144771.83399999997</v>
      </c>
      <c r="AK19" s="25">
        <v>149957.04699999999</v>
      </c>
      <c r="AL19" s="25">
        <v>154583.495</v>
      </c>
      <c r="AM19" s="127">
        <v>164032.99500000002</v>
      </c>
      <c r="AN19" s="127">
        <v>172350.43399999998</v>
      </c>
      <c r="AO19" s="204">
        <v>179515.011</v>
      </c>
      <c r="AP19" s="204">
        <v>54167.063999999998</v>
      </c>
      <c r="AQ19" s="204">
        <v>70090.873999999982</v>
      </c>
      <c r="AR19" s="204">
        <v>144848.07500000001</v>
      </c>
      <c r="AS19" s="203">
        <v>169619.21500000003</v>
      </c>
    </row>
    <row r="20" spans="1:45" s="2" customFormat="1" ht="12.75" customHeight="1">
      <c r="A20" s="72"/>
      <c r="B20" s="24"/>
      <c r="C20" s="24"/>
      <c r="D20" s="24"/>
      <c r="E20" s="24"/>
      <c r="F20" s="24"/>
      <c r="G20" s="24"/>
      <c r="H20" s="24"/>
      <c r="I20" s="24"/>
      <c r="J20" s="24"/>
      <c r="K20" s="24"/>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row>
    <row r="21" spans="1:45" ht="22.5">
      <c r="A21" s="624" t="s">
        <v>257</v>
      </c>
      <c r="B21" s="185"/>
      <c r="C21" s="186"/>
      <c r="D21" s="186"/>
      <c r="E21" s="186"/>
      <c r="F21" s="186"/>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8"/>
    </row>
    <row r="22" spans="1:45" s="2" customFormat="1" ht="22.5">
      <c r="A22" s="625" t="s">
        <v>264</v>
      </c>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92"/>
      <c r="AC22" s="214"/>
      <c r="AD22" s="214"/>
      <c r="AE22" s="214"/>
      <c r="AF22" s="214"/>
      <c r="AG22" s="92"/>
      <c r="AH22" s="92"/>
      <c r="AI22" s="92"/>
      <c r="AJ22" s="92"/>
      <c r="AK22" s="92"/>
      <c r="AL22" s="214"/>
      <c r="AM22" s="214"/>
      <c r="AN22" s="214"/>
      <c r="AO22" s="214"/>
      <c r="AP22" s="214"/>
      <c r="AQ22" s="214"/>
    </row>
    <row r="23" spans="1:45" s="2" customFormat="1" ht="45">
      <c r="A23" s="626" t="s">
        <v>258</v>
      </c>
      <c r="Y23" s="214"/>
      <c r="Z23" s="214"/>
      <c r="AA23" s="214"/>
      <c r="AB23" s="214"/>
      <c r="AC23" s="214"/>
      <c r="AD23" s="214"/>
      <c r="AE23" s="214"/>
      <c r="AF23" s="214"/>
      <c r="AG23" s="214"/>
      <c r="AH23" s="214"/>
      <c r="AI23" s="214"/>
      <c r="AJ23" s="214"/>
      <c r="AK23" s="214"/>
      <c r="AL23" s="214"/>
      <c r="AM23" s="214"/>
      <c r="AN23" s="214"/>
      <c r="AO23" s="214"/>
      <c r="AP23" s="214"/>
      <c r="AQ23" s="214"/>
      <c r="AR23" s="214"/>
      <c r="AS23" s="214"/>
    </row>
    <row r="24" spans="1:45" ht="12.75" customHeight="1">
      <c r="A24" s="93" t="s">
        <v>23</v>
      </c>
      <c r="B24" s="2"/>
      <c r="C24" s="2"/>
      <c r="D24" s="2"/>
      <c r="E24" s="2"/>
      <c r="F24" s="2"/>
      <c r="G24" s="2"/>
      <c r="H24" s="2"/>
      <c r="I24" s="2"/>
      <c r="J24" s="2"/>
      <c r="K24" s="2"/>
      <c r="L24" s="2"/>
      <c r="M24" s="2"/>
      <c r="N24" s="2"/>
      <c r="O24" s="2"/>
      <c r="P24" s="2"/>
      <c r="Q24" s="2"/>
      <c r="R24" s="2"/>
      <c r="S24" s="2"/>
      <c r="T24" s="73"/>
      <c r="U24" s="73"/>
      <c r="V24" s="73"/>
      <c r="W24" s="73"/>
      <c r="X24" s="73"/>
    </row>
    <row r="25" spans="1:45" ht="12.75" customHeight="1">
      <c r="A25" s="38" t="s">
        <v>24</v>
      </c>
      <c r="B25" s="92"/>
      <c r="V25" s="92"/>
      <c r="W25" s="92"/>
      <c r="X25" s="9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8"/>
  <sheetViews>
    <sheetView showGridLines="0" workbookViewId="0">
      <pane xSplit="1" topLeftCell="B1" activePane="topRight" state="frozen"/>
      <selection activeCell="AF61" sqref="AF61"/>
      <selection pane="topRight"/>
    </sheetView>
  </sheetViews>
  <sheetFormatPr baseColWidth="10" defaultColWidth="11.42578125" defaultRowHeight="11.25"/>
  <cols>
    <col min="1" max="1" width="26.7109375" style="214" customWidth="1"/>
    <col min="2" max="23" width="5.7109375" style="214" customWidth="1"/>
    <col min="24" max="24" width="7.140625" style="214" customWidth="1"/>
    <col min="25" max="16384" width="11.42578125" style="214"/>
  </cols>
  <sheetData>
    <row r="1" spans="1:25" s="2" customFormat="1" ht="12.75">
      <c r="A1" s="70" t="s">
        <v>206</v>
      </c>
    </row>
    <row r="2" spans="1:25" s="2" customFormat="1">
      <c r="A2" s="94"/>
      <c r="F2" s="9"/>
      <c r="G2" s="9"/>
      <c r="H2" s="9"/>
      <c r="I2" s="9"/>
      <c r="T2" s="6"/>
      <c r="X2" s="6" t="s">
        <v>237</v>
      </c>
    </row>
    <row r="3" spans="1:25" s="77" customFormat="1">
      <c r="A3" s="95"/>
      <c r="B3" s="202">
        <v>2000</v>
      </c>
      <c r="C3" s="201">
        <v>2001</v>
      </c>
      <c r="D3" s="201">
        <v>2002</v>
      </c>
      <c r="E3" s="201">
        <v>2003</v>
      </c>
      <c r="F3" s="201">
        <v>2004</v>
      </c>
      <c r="G3" s="201">
        <v>2005</v>
      </c>
      <c r="H3" s="201">
        <v>2006</v>
      </c>
      <c r="I3" s="201">
        <v>2007</v>
      </c>
      <c r="J3" s="201">
        <v>2008</v>
      </c>
      <c r="K3" s="201">
        <v>2009</v>
      </c>
      <c r="L3" s="201">
        <v>2010</v>
      </c>
      <c r="M3" s="201">
        <v>2011</v>
      </c>
      <c r="N3" s="201">
        <v>2012</v>
      </c>
      <c r="O3" s="115">
        <v>2013</v>
      </c>
      <c r="P3" s="115">
        <v>2014</v>
      </c>
      <c r="Q3" s="115">
        <v>2015</v>
      </c>
      <c r="R3" s="115">
        <v>2016</v>
      </c>
      <c r="S3" s="115">
        <v>2017</v>
      </c>
      <c r="T3" s="115">
        <v>2018</v>
      </c>
      <c r="U3" s="115">
        <v>2019</v>
      </c>
      <c r="V3" s="115">
        <v>2020</v>
      </c>
      <c r="W3" s="115">
        <v>2021</v>
      </c>
      <c r="X3" s="115">
        <v>2022</v>
      </c>
      <c r="Y3" s="116">
        <v>2023</v>
      </c>
    </row>
    <row r="4" spans="1:25" s="67" customFormat="1">
      <c r="A4" s="96" t="s">
        <v>19</v>
      </c>
      <c r="B4" s="200">
        <v>1381.6</v>
      </c>
      <c r="C4" s="117">
        <v>1350.8000000000002</v>
      </c>
      <c r="D4" s="117">
        <v>1303.5</v>
      </c>
      <c r="E4" s="117">
        <v>1266.1000000000001</v>
      </c>
      <c r="F4" s="117">
        <v>1274.8999999999999</v>
      </c>
      <c r="G4" s="117">
        <v>1299.0999999999999</v>
      </c>
      <c r="H4" s="117">
        <v>1348.6</v>
      </c>
      <c r="I4" s="117">
        <v>1388.2</v>
      </c>
      <c r="J4" s="117">
        <v>1393.7</v>
      </c>
      <c r="K4" s="117">
        <v>1295.8</v>
      </c>
      <c r="L4" s="117">
        <v>1295.8000000000002</v>
      </c>
      <c r="M4" s="117">
        <v>1372.8000000000002</v>
      </c>
      <c r="N4" s="117">
        <v>1366.2</v>
      </c>
      <c r="O4" s="117">
        <v>1335.4</v>
      </c>
      <c r="P4" s="117">
        <v>1324.4</v>
      </c>
      <c r="Q4" s="117">
        <v>1337.6000000000001</v>
      </c>
      <c r="R4" s="117">
        <v>1367.3000000000002</v>
      </c>
      <c r="S4" s="117">
        <v>1391.5</v>
      </c>
      <c r="T4" s="117">
        <v>1412.4</v>
      </c>
      <c r="U4" s="117">
        <v>1435.5</v>
      </c>
      <c r="V4" s="117">
        <v>591.79999999999995</v>
      </c>
      <c r="W4" s="117">
        <v>763.40000000000009</v>
      </c>
      <c r="X4" s="117">
        <v>1204.5</v>
      </c>
      <c r="Y4" s="118">
        <v>1315.6</v>
      </c>
    </row>
    <row r="5" spans="1:25" s="2" customFormat="1">
      <c r="A5" s="97" t="s">
        <v>64</v>
      </c>
      <c r="B5" s="199">
        <v>902</v>
      </c>
      <c r="C5" s="129">
        <v>898.7</v>
      </c>
      <c r="D5" s="129">
        <v>872.3</v>
      </c>
      <c r="E5" s="129">
        <v>869</v>
      </c>
      <c r="F5" s="129">
        <v>903.1</v>
      </c>
      <c r="G5" s="129">
        <v>922.9</v>
      </c>
      <c r="H5" s="129">
        <v>972.4</v>
      </c>
      <c r="I5" s="129">
        <v>1020.8</v>
      </c>
      <c r="J5" s="129">
        <v>1030.7</v>
      </c>
      <c r="K5" s="129">
        <v>953.7</v>
      </c>
      <c r="L5" s="129">
        <v>964.7</v>
      </c>
      <c r="M5" s="129">
        <v>1020.8</v>
      </c>
      <c r="N5" s="129">
        <v>1015.3</v>
      </c>
      <c r="O5" s="129">
        <v>992.2</v>
      </c>
      <c r="P5" s="129">
        <v>1003.2</v>
      </c>
      <c r="Q5" s="129">
        <v>1019.7</v>
      </c>
      <c r="R5" s="129">
        <v>1047.2</v>
      </c>
      <c r="S5" s="129">
        <v>1070.3</v>
      </c>
      <c r="T5" s="129">
        <v>1089</v>
      </c>
      <c r="U5" s="129">
        <v>1114.3</v>
      </c>
      <c r="V5" s="129">
        <v>426.8</v>
      </c>
      <c r="W5" s="129">
        <v>552.20000000000005</v>
      </c>
      <c r="X5" s="129">
        <v>952.6</v>
      </c>
      <c r="Y5" s="130">
        <v>1073.5999999999999</v>
      </c>
    </row>
    <row r="6" spans="1:25" s="2" customFormat="1">
      <c r="A6" s="97" t="s">
        <v>65</v>
      </c>
      <c r="B6" s="198">
        <v>468.6</v>
      </c>
      <c r="C6" s="24">
        <v>442.2</v>
      </c>
      <c r="D6" s="24">
        <v>421.3</v>
      </c>
      <c r="E6" s="24">
        <v>389.4</v>
      </c>
      <c r="F6" s="24">
        <v>363</v>
      </c>
      <c r="G6" s="24">
        <v>367.4</v>
      </c>
      <c r="H6" s="24">
        <v>367.4</v>
      </c>
      <c r="I6" s="24">
        <v>358.6</v>
      </c>
      <c r="J6" s="24">
        <v>354.2</v>
      </c>
      <c r="K6" s="24">
        <v>333.3</v>
      </c>
      <c r="L6" s="24">
        <v>321.2</v>
      </c>
      <c r="M6" s="24">
        <v>342.1</v>
      </c>
      <c r="N6" s="24">
        <v>341</v>
      </c>
      <c r="O6" s="24">
        <v>332.2</v>
      </c>
      <c r="P6" s="24">
        <v>311.3</v>
      </c>
      <c r="Q6" s="24">
        <v>308</v>
      </c>
      <c r="R6" s="24">
        <v>309.10000000000002</v>
      </c>
      <c r="S6" s="24">
        <v>310.2</v>
      </c>
      <c r="T6" s="24">
        <v>310.2</v>
      </c>
      <c r="U6" s="24">
        <v>308</v>
      </c>
      <c r="V6" s="24">
        <v>156.19999999999999</v>
      </c>
      <c r="W6" s="24">
        <v>200.2</v>
      </c>
      <c r="X6" s="24">
        <v>238.7</v>
      </c>
      <c r="Y6" s="123">
        <v>228.8</v>
      </c>
    </row>
    <row r="7" spans="1:25">
      <c r="A7" s="98" t="s">
        <v>66</v>
      </c>
      <c r="B7" s="198">
        <v>246.4</v>
      </c>
      <c r="C7" s="24">
        <v>232.1</v>
      </c>
      <c r="D7" s="24">
        <v>214.5</v>
      </c>
      <c r="E7" s="24">
        <v>200.2</v>
      </c>
      <c r="F7" s="24">
        <v>198</v>
      </c>
      <c r="G7" s="24">
        <v>196.9</v>
      </c>
      <c r="H7" s="24">
        <v>195.8</v>
      </c>
      <c r="I7" s="24">
        <v>188.1</v>
      </c>
      <c r="J7" s="24">
        <v>183.7</v>
      </c>
      <c r="K7" s="24">
        <v>177.1</v>
      </c>
      <c r="L7" s="24">
        <v>170.5</v>
      </c>
      <c r="M7" s="24">
        <v>178.2</v>
      </c>
      <c r="N7" s="24">
        <v>180.4</v>
      </c>
      <c r="O7" s="24">
        <v>171.6</v>
      </c>
      <c r="P7" s="24">
        <v>160.6</v>
      </c>
      <c r="Q7" s="24">
        <v>158.4</v>
      </c>
      <c r="R7" s="24">
        <v>157.30000000000001</v>
      </c>
      <c r="S7" s="24">
        <v>155.1</v>
      </c>
      <c r="T7" s="24">
        <v>150.69999999999999</v>
      </c>
      <c r="U7" s="24">
        <v>150.69999999999999</v>
      </c>
      <c r="V7" s="24">
        <v>71.5</v>
      </c>
      <c r="W7" s="24">
        <v>85.8</v>
      </c>
      <c r="X7" s="24">
        <v>110</v>
      </c>
      <c r="Y7" s="123">
        <v>105.6</v>
      </c>
    </row>
    <row r="8" spans="1:25">
      <c r="A8" s="99" t="s">
        <v>67</v>
      </c>
      <c r="B8" s="24">
        <v>222.2</v>
      </c>
      <c r="C8" s="24">
        <v>210.1</v>
      </c>
      <c r="D8" s="24">
        <v>206.8</v>
      </c>
      <c r="E8" s="24">
        <v>190.3</v>
      </c>
      <c r="F8" s="24">
        <v>165</v>
      </c>
      <c r="G8" s="24">
        <v>169.4</v>
      </c>
      <c r="H8" s="24">
        <v>171.6</v>
      </c>
      <c r="I8" s="24">
        <v>170.5</v>
      </c>
      <c r="J8" s="24">
        <v>170.5</v>
      </c>
      <c r="K8" s="24">
        <v>156.19999999999999</v>
      </c>
      <c r="L8" s="24">
        <v>150.69999999999999</v>
      </c>
      <c r="M8" s="24">
        <v>163.9</v>
      </c>
      <c r="N8" s="24">
        <v>160.6</v>
      </c>
      <c r="O8" s="24">
        <v>160.6</v>
      </c>
      <c r="P8" s="24">
        <v>151.80000000000001</v>
      </c>
      <c r="Q8" s="24">
        <v>149.6</v>
      </c>
      <c r="R8" s="24">
        <v>152.9</v>
      </c>
      <c r="S8" s="24">
        <v>155.1</v>
      </c>
      <c r="T8" s="24">
        <v>159.5</v>
      </c>
      <c r="U8" s="24">
        <v>158.4</v>
      </c>
      <c r="V8" s="24">
        <v>84.7</v>
      </c>
      <c r="W8" s="24">
        <v>114.4</v>
      </c>
      <c r="X8" s="24">
        <v>128.69999999999999</v>
      </c>
      <c r="Y8" s="123">
        <v>123.2</v>
      </c>
    </row>
    <row r="9" spans="1:25" s="2" customFormat="1">
      <c r="A9" s="100" t="s">
        <v>68</v>
      </c>
      <c r="B9" s="197">
        <v>11</v>
      </c>
      <c r="C9" s="119">
        <v>9.9</v>
      </c>
      <c r="D9" s="119">
        <v>9.9</v>
      </c>
      <c r="E9" s="119">
        <v>7.7</v>
      </c>
      <c r="F9" s="119">
        <v>8.8000000000000007</v>
      </c>
      <c r="G9" s="119">
        <v>8.8000000000000007</v>
      </c>
      <c r="H9" s="119">
        <v>8.8000000000000007</v>
      </c>
      <c r="I9" s="119">
        <v>8.8000000000000007</v>
      </c>
      <c r="J9" s="119">
        <v>8.8000000000000007</v>
      </c>
      <c r="K9" s="119">
        <v>8.8000000000000007</v>
      </c>
      <c r="L9" s="119">
        <v>9.9</v>
      </c>
      <c r="M9" s="119">
        <v>9.9</v>
      </c>
      <c r="N9" s="119">
        <v>9.9</v>
      </c>
      <c r="O9" s="119">
        <v>11</v>
      </c>
      <c r="P9" s="119">
        <v>9.9</v>
      </c>
      <c r="Q9" s="119">
        <v>9.9</v>
      </c>
      <c r="R9" s="119">
        <v>11</v>
      </c>
      <c r="S9" s="119">
        <v>11</v>
      </c>
      <c r="T9" s="119">
        <v>13.2</v>
      </c>
      <c r="U9" s="119">
        <v>13.2</v>
      </c>
      <c r="V9" s="119">
        <v>8.8000000000000007</v>
      </c>
      <c r="W9" s="119">
        <v>11</v>
      </c>
      <c r="X9" s="119">
        <v>13.2</v>
      </c>
      <c r="Y9" s="120">
        <v>13.2</v>
      </c>
    </row>
    <row r="10" spans="1:25">
      <c r="A10" s="101" t="s">
        <v>69</v>
      </c>
      <c r="B10" s="196">
        <v>104.5</v>
      </c>
      <c r="C10" s="125">
        <v>92.4</v>
      </c>
      <c r="D10" s="125">
        <v>83.6</v>
      </c>
      <c r="E10" s="125">
        <v>91.3</v>
      </c>
      <c r="F10" s="125">
        <v>92.4</v>
      </c>
      <c r="G10" s="125">
        <v>93.5</v>
      </c>
      <c r="H10" s="125">
        <v>94.6</v>
      </c>
      <c r="I10" s="125">
        <v>94.6</v>
      </c>
      <c r="J10" s="125">
        <v>86.9</v>
      </c>
      <c r="K10" s="125">
        <v>82.5</v>
      </c>
      <c r="L10" s="125">
        <v>75.900000000000006</v>
      </c>
      <c r="M10" s="125">
        <v>72.599999999999994</v>
      </c>
      <c r="N10" s="125">
        <v>69.3</v>
      </c>
      <c r="O10" s="125">
        <v>70.400000000000006</v>
      </c>
      <c r="P10" s="125">
        <v>71.5</v>
      </c>
      <c r="Q10" s="125">
        <v>71.5</v>
      </c>
      <c r="R10" s="125">
        <v>72.599999999999994</v>
      </c>
      <c r="S10" s="125">
        <v>75.900000000000006</v>
      </c>
      <c r="T10" s="125">
        <v>74.8</v>
      </c>
      <c r="U10" s="125">
        <v>77</v>
      </c>
      <c r="V10" s="125">
        <v>51.7</v>
      </c>
      <c r="W10" s="125">
        <v>56.1</v>
      </c>
      <c r="X10" s="125">
        <v>69.3</v>
      </c>
      <c r="Y10" s="126">
        <v>71.5</v>
      </c>
    </row>
    <row r="11" spans="1:25">
      <c r="A11" s="102" t="s">
        <v>70</v>
      </c>
      <c r="B11" s="195">
        <v>60.5</v>
      </c>
      <c r="C11" s="3">
        <v>52.8</v>
      </c>
      <c r="D11" s="3">
        <v>52.8</v>
      </c>
      <c r="E11" s="3">
        <v>55</v>
      </c>
      <c r="F11" s="3">
        <v>56.1</v>
      </c>
      <c r="G11" s="3">
        <v>58.3</v>
      </c>
      <c r="H11" s="3">
        <v>58.3</v>
      </c>
      <c r="I11" s="3">
        <v>61.6</v>
      </c>
      <c r="J11" s="3">
        <v>58.3</v>
      </c>
      <c r="K11" s="3">
        <v>48.4</v>
      </c>
      <c r="L11" s="3">
        <v>48.4</v>
      </c>
      <c r="M11" s="3">
        <v>56.1</v>
      </c>
      <c r="N11" s="3">
        <v>52.8</v>
      </c>
      <c r="O11" s="3">
        <v>51.7</v>
      </c>
      <c r="P11" s="3">
        <v>55</v>
      </c>
      <c r="Q11" s="3">
        <v>57.2</v>
      </c>
      <c r="R11" s="3">
        <v>60.5</v>
      </c>
      <c r="S11" s="3">
        <v>56.1</v>
      </c>
      <c r="T11" s="3">
        <v>49.5</v>
      </c>
      <c r="U11" s="3">
        <v>57.2</v>
      </c>
      <c r="V11" s="3">
        <v>29.7</v>
      </c>
      <c r="W11" s="3">
        <v>31.9</v>
      </c>
      <c r="X11" s="3">
        <v>55</v>
      </c>
      <c r="Y11" s="121">
        <v>57.2</v>
      </c>
    </row>
    <row r="12" spans="1:25" s="2" customFormat="1">
      <c r="A12" s="103" t="s">
        <v>22</v>
      </c>
      <c r="B12" s="197">
        <v>176</v>
      </c>
      <c r="C12" s="119">
        <v>155.10000000000002</v>
      </c>
      <c r="D12" s="119">
        <v>146.30000000000001</v>
      </c>
      <c r="E12" s="119">
        <v>154</v>
      </c>
      <c r="F12" s="119">
        <v>157.30000000000001</v>
      </c>
      <c r="G12" s="119">
        <v>160.6</v>
      </c>
      <c r="H12" s="119">
        <v>161.69999999999999</v>
      </c>
      <c r="I12" s="119">
        <v>165</v>
      </c>
      <c r="J12" s="119">
        <v>154</v>
      </c>
      <c r="K12" s="119">
        <v>139.69999999999999</v>
      </c>
      <c r="L12" s="119">
        <v>134.20000000000002</v>
      </c>
      <c r="M12" s="119">
        <v>138.6</v>
      </c>
      <c r="N12" s="119">
        <v>132</v>
      </c>
      <c r="O12" s="119">
        <v>133.10000000000002</v>
      </c>
      <c r="P12" s="119">
        <v>136.4</v>
      </c>
      <c r="Q12" s="119">
        <v>138.60000000000002</v>
      </c>
      <c r="R12" s="119">
        <v>144.1</v>
      </c>
      <c r="S12" s="119">
        <v>143</v>
      </c>
      <c r="T12" s="119">
        <v>137.5</v>
      </c>
      <c r="U12" s="119">
        <v>147.4</v>
      </c>
      <c r="V12" s="119">
        <v>90.2</v>
      </c>
      <c r="W12" s="119">
        <v>99</v>
      </c>
      <c r="X12" s="119">
        <v>137.5</v>
      </c>
      <c r="Y12" s="120">
        <v>141.9</v>
      </c>
    </row>
    <row r="13" spans="1:25" s="2" customFormat="1">
      <c r="A13" s="104" t="s">
        <v>234</v>
      </c>
      <c r="B13" s="194">
        <v>1546.6</v>
      </c>
      <c r="C13" s="127">
        <v>1496</v>
      </c>
      <c r="D13" s="127">
        <v>1439.8999999999999</v>
      </c>
      <c r="E13" s="127">
        <v>1412.4</v>
      </c>
      <c r="F13" s="127">
        <v>1423.3999999999999</v>
      </c>
      <c r="G13" s="127">
        <v>1450.8999999999999</v>
      </c>
      <c r="H13" s="127">
        <v>1501.5</v>
      </c>
      <c r="I13" s="127">
        <v>1544.4</v>
      </c>
      <c r="J13" s="127">
        <v>1538.9</v>
      </c>
      <c r="K13" s="127">
        <v>1426.7</v>
      </c>
      <c r="L13" s="127">
        <v>1420.1000000000001</v>
      </c>
      <c r="M13" s="127">
        <v>1501.5</v>
      </c>
      <c r="N13" s="127">
        <v>1488.3</v>
      </c>
      <c r="O13" s="127">
        <v>1457.5</v>
      </c>
      <c r="P13" s="127">
        <v>1450.9</v>
      </c>
      <c r="Q13" s="127">
        <v>1466.3000000000002</v>
      </c>
      <c r="R13" s="127">
        <v>1500.4</v>
      </c>
      <c r="S13" s="127">
        <v>1523.5</v>
      </c>
      <c r="T13" s="127">
        <v>1536.7</v>
      </c>
      <c r="U13" s="127">
        <v>1569.7</v>
      </c>
      <c r="V13" s="127">
        <v>673.2</v>
      </c>
      <c r="W13" s="127">
        <v>851.40000000000009</v>
      </c>
      <c r="X13" s="127">
        <v>1328.8</v>
      </c>
      <c r="Y13" s="128">
        <v>1444.3</v>
      </c>
    </row>
    <row r="14" spans="1:25" s="2" customFormat="1">
      <c r="A14" s="72"/>
      <c r="B14" s="24"/>
      <c r="C14" s="24"/>
      <c r="D14" s="24"/>
      <c r="E14" s="24"/>
      <c r="F14" s="24"/>
      <c r="G14" s="24"/>
      <c r="H14" s="24"/>
      <c r="I14" s="24"/>
      <c r="J14" s="24"/>
      <c r="K14" s="24"/>
      <c r="L14" s="24"/>
      <c r="M14" s="24"/>
      <c r="N14" s="24"/>
      <c r="O14" s="24"/>
      <c r="P14" s="24"/>
      <c r="Q14" s="24"/>
      <c r="R14" s="24"/>
      <c r="S14" s="24"/>
      <c r="T14" s="24"/>
      <c r="U14" s="24"/>
      <c r="V14" s="24"/>
    </row>
    <row r="15" spans="1:25">
      <c r="A15" s="68" t="s">
        <v>235</v>
      </c>
      <c r="H15" s="92"/>
      <c r="T15" s="92"/>
    </row>
    <row r="16" spans="1:25">
      <c r="A16" s="68" t="s">
        <v>233</v>
      </c>
      <c r="H16" s="92"/>
    </row>
    <row r="17" spans="1:17" s="2" customFormat="1">
      <c r="A17" s="69" t="s">
        <v>236</v>
      </c>
      <c r="B17" s="73"/>
      <c r="C17" s="73"/>
      <c r="D17" s="73"/>
      <c r="E17" s="73"/>
      <c r="F17" s="73"/>
      <c r="G17" s="73"/>
      <c r="H17" s="73"/>
      <c r="I17" s="73"/>
      <c r="J17" s="73"/>
      <c r="K17" s="73"/>
      <c r="L17" s="73"/>
      <c r="M17" s="73"/>
      <c r="N17" s="73"/>
      <c r="O17" s="73"/>
      <c r="P17" s="73"/>
      <c r="Q17" s="73"/>
    </row>
    <row r="18" spans="1:17">
      <c r="B18" s="92"/>
      <c r="C18" s="92"/>
      <c r="D18" s="92"/>
      <c r="E18" s="92"/>
      <c r="F18" s="92"/>
      <c r="G18" s="92"/>
      <c r="H18" s="92"/>
      <c r="I18" s="92"/>
      <c r="J18" s="92"/>
      <c r="K18" s="92"/>
      <c r="L18" s="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71"/>
  <sheetViews>
    <sheetView showGridLines="0" workbookViewId="0">
      <pane xSplit="1" ySplit="3" topLeftCell="B4" activePane="bottomRight" state="frozen"/>
      <selection activeCell="AF61" sqref="AF61"/>
      <selection pane="topRight" activeCell="AF61" sqref="AF61"/>
      <selection pane="bottomLeft" activeCell="AF61" sqref="AF61"/>
      <selection pane="bottomRight"/>
    </sheetView>
  </sheetViews>
  <sheetFormatPr baseColWidth="10" defaultColWidth="11.5703125" defaultRowHeight="11.25"/>
  <cols>
    <col min="1" max="1" width="21" style="7" customWidth="1"/>
    <col min="2" max="23" width="6.140625" style="7" customWidth="1"/>
    <col min="24" max="24" width="7.7109375" style="7" customWidth="1"/>
    <col min="25" max="16384" width="11.5703125" style="7"/>
  </cols>
  <sheetData>
    <row r="1" spans="1:25" ht="12.75">
      <c r="A1" s="70" t="s">
        <v>207</v>
      </c>
      <c r="B1" s="2"/>
      <c r="C1" s="2"/>
      <c r="D1" s="2"/>
      <c r="E1" s="2"/>
      <c r="F1" s="2"/>
      <c r="G1" s="2"/>
      <c r="H1" s="2"/>
      <c r="I1" s="2"/>
      <c r="J1" s="2"/>
      <c r="K1" s="2"/>
      <c r="L1" s="2"/>
      <c r="M1" s="2"/>
      <c r="N1" s="2"/>
      <c r="O1" s="2"/>
      <c r="P1" s="2"/>
      <c r="Q1" s="2"/>
      <c r="R1" s="2"/>
      <c r="S1" s="2"/>
      <c r="T1" s="2"/>
      <c r="U1" s="2"/>
      <c r="V1" s="2"/>
    </row>
    <row r="2" spans="1:25">
      <c r="A2" s="8"/>
      <c r="B2" s="9"/>
      <c r="C2" s="9"/>
      <c r="D2" s="9"/>
      <c r="E2" s="9"/>
      <c r="F2" s="9"/>
      <c r="G2" s="9"/>
      <c r="H2" s="9"/>
      <c r="I2" s="9"/>
      <c r="J2" s="9"/>
      <c r="K2" s="9"/>
      <c r="L2" s="9"/>
      <c r="M2" s="9"/>
      <c r="N2" s="9"/>
      <c r="O2" s="9"/>
      <c r="P2" s="2"/>
      <c r="Q2" s="2"/>
      <c r="R2" s="2"/>
      <c r="S2" s="2"/>
      <c r="T2" s="6"/>
      <c r="U2" s="2"/>
      <c r="X2" s="6" t="s">
        <v>232</v>
      </c>
    </row>
    <row r="3" spans="1:25">
      <c r="A3" s="15" t="s">
        <v>47</v>
      </c>
      <c r="B3" s="55">
        <v>2000</v>
      </c>
      <c r="C3" s="54">
        <v>2001</v>
      </c>
      <c r="D3" s="54">
        <v>2002</v>
      </c>
      <c r="E3" s="54">
        <v>2003</v>
      </c>
      <c r="F3" s="54">
        <v>2004</v>
      </c>
      <c r="G3" s="54">
        <v>2005</v>
      </c>
      <c r="H3" s="54">
        <v>2006</v>
      </c>
      <c r="I3" s="54">
        <v>2007</v>
      </c>
      <c r="J3" s="54">
        <v>2008</v>
      </c>
      <c r="K3" s="54">
        <v>2009</v>
      </c>
      <c r="L3" s="54">
        <v>2010</v>
      </c>
      <c r="M3" s="54">
        <v>2011</v>
      </c>
      <c r="N3" s="54">
        <v>2012</v>
      </c>
      <c r="O3" s="54">
        <v>2013</v>
      </c>
      <c r="P3" s="54">
        <v>2014</v>
      </c>
      <c r="Q3" s="54">
        <v>2015</v>
      </c>
      <c r="R3" s="54">
        <v>2016</v>
      </c>
      <c r="S3" s="131">
        <v>2017</v>
      </c>
      <c r="T3" s="131">
        <v>2018</v>
      </c>
      <c r="U3" s="131">
        <v>2019</v>
      </c>
      <c r="V3" s="131">
        <v>2020</v>
      </c>
      <c r="W3" s="131">
        <v>2021</v>
      </c>
      <c r="X3" s="131">
        <v>2022</v>
      </c>
      <c r="Y3" s="132">
        <v>2023</v>
      </c>
    </row>
    <row r="4" spans="1:25">
      <c r="A4" s="16" t="s">
        <v>48</v>
      </c>
      <c r="B4" s="57">
        <v>42030.353999999999</v>
      </c>
      <c r="C4" s="65">
        <v>42028.241999999998</v>
      </c>
      <c r="D4" s="65">
        <v>43316.224000000002</v>
      </c>
      <c r="E4" s="65">
        <v>44435.404000000002</v>
      </c>
      <c r="F4" s="65">
        <v>47820.472000000002</v>
      </c>
      <c r="G4" s="65">
        <v>51157.565000000002</v>
      </c>
      <c r="H4" s="65">
        <v>55562.603000000003</v>
      </c>
      <c r="I4" s="65">
        <v>60266.343000000001</v>
      </c>
      <c r="J4" s="65">
        <v>61903.921999999999</v>
      </c>
      <c r="K4" s="65">
        <v>58137.131999999998</v>
      </c>
      <c r="L4" s="65">
        <v>58918.84</v>
      </c>
      <c r="M4" s="65">
        <v>65648.255000000005</v>
      </c>
      <c r="N4" s="65">
        <v>68105.289999999994</v>
      </c>
      <c r="O4" s="65">
        <v>69690.563999999998</v>
      </c>
      <c r="P4" s="65">
        <v>73390.442999999999</v>
      </c>
      <c r="Q4" s="65">
        <v>77201.567999999999</v>
      </c>
      <c r="R4" s="65">
        <v>80612.400999999998</v>
      </c>
      <c r="S4" s="24">
        <v>85924.834000000003</v>
      </c>
      <c r="T4" s="24">
        <v>90404.546000000002</v>
      </c>
      <c r="U4" s="24">
        <v>94436.966</v>
      </c>
      <c r="V4" s="24">
        <v>25180.141</v>
      </c>
      <c r="W4" s="24">
        <v>34491.731</v>
      </c>
      <c r="X4" s="24">
        <v>77291.122000000003</v>
      </c>
      <c r="Y4" s="123">
        <v>90994.364000000001</v>
      </c>
    </row>
    <row r="5" spans="1:25" s="17" customFormat="1">
      <c r="A5" s="12" t="s">
        <v>244</v>
      </c>
      <c r="B5" s="53">
        <v>5334.8980000000001</v>
      </c>
      <c r="C5" s="62">
        <v>5329.9960000000001</v>
      </c>
      <c r="D5" s="62">
        <v>5277.2479999999996</v>
      </c>
      <c r="E5" s="62">
        <v>5317.2560000000003</v>
      </c>
      <c r="F5" s="62">
        <v>5726.3789999999999</v>
      </c>
      <c r="G5" s="62">
        <v>6495.3990000000003</v>
      </c>
      <c r="H5" s="62">
        <v>7389.3209999999999</v>
      </c>
      <c r="I5" s="62">
        <v>8744.4950000000008</v>
      </c>
      <c r="J5" s="62">
        <v>9201.51</v>
      </c>
      <c r="K5" s="62">
        <v>8214.223</v>
      </c>
      <c r="L5" s="62">
        <v>8496.6740000000009</v>
      </c>
      <c r="M5" s="62">
        <v>9942.7270000000008</v>
      </c>
      <c r="N5" s="62">
        <v>10435.949000000001</v>
      </c>
      <c r="O5" s="62">
        <v>10302.674000000001</v>
      </c>
      <c r="P5" s="62">
        <v>11006.025</v>
      </c>
      <c r="Q5" s="62">
        <v>12145.848</v>
      </c>
      <c r="R5" s="62">
        <v>12978.081</v>
      </c>
      <c r="S5" s="4">
        <v>13588.828</v>
      </c>
      <c r="T5" s="4">
        <v>14507.296</v>
      </c>
      <c r="U5" s="4">
        <v>15297.55</v>
      </c>
      <c r="V5" s="4">
        <v>4098.6040000000003</v>
      </c>
      <c r="W5" s="4">
        <v>7228.0050000000001</v>
      </c>
      <c r="X5" s="4">
        <v>14143.154</v>
      </c>
      <c r="Y5" s="122">
        <v>15886.263000000001</v>
      </c>
    </row>
    <row r="6" spans="1:25" s="17" customFormat="1">
      <c r="A6" s="12" t="s">
        <v>243</v>
      </c>
      <c r="B6" s="53">
        <v>8526.8279999999995</v>
      </c>
      <c r="C6" s="62">
        <v>8715.2649999999994</v>
      </c>
      <c r="D6" s="62">
        <v>9938.7340000000004</v>
      </c>
      <c r="E6" s="62">
        <v>10475.531999999999</v>
      </c>
      <c r="F6" s="62">
        <v>11321.654</v>
      </c>
      <c r="G6" s="62">
        <v>11558.358</v>
      </c>
      <c r="H6" s="62">
        <v>12125.839</v>
      </c>
      <c r="I6" s="62">
        <v>12319.146000000001</v>
      </c>
      <c r="J6" s="62">
        <v>12119.102999999999</v>
      </c>
      <c r="K6" s="62">
        <v>11109.047</v>
      </c>
      <c r="L6" s="62">
        <v>10036.130999999999</v>
      </c>
      <c r="M6" s="62">
        <v>10806.558000000001</v>
      </c>
      <c r="N6" s="62">
        <v>10815.75</v>
      </c>
      <c r="O6" s="62">
        <v>11018.56</v>
      </c>
      <c r="P6" s="62">
        <v>11454.066000000001</v>
      </c>
      <c r="Q6" s="62">
        <v>11952.906000000001</v>
      </c>
      <c r="R6" s="62">
        <v>12648.714</v>
      </c>
      <c r="S6" s="4">
        <v>13457.788</v>
      </c>
      <c r="T6" s="4">
        <v>13465.218000000001</v>
      </c>
      <c r="U6" s="4">
        <v>13545.787</v>
      </c>
      <c r="V6" s="4">
        <v>3106.6260000000002</v>
      </c>
      <c r="W6" s="4">
        <v>1872.7239999999999</v>
      </c>
      <c r="X6" s="4">
        <v>9253.01</v>
      </c>
      <c r="Y6" s="122">
        <v>12125.934999999999</v>
      </c>
    </row>
    <row r="7" spans="1:25" s="17" customFormat="1">
      <c r="A7" s="12" t="s">
        <v>49</v>
      </c>
      <c r="B7" s="53">
        <v>5521.308</v>
      </c>
      <c r="C7" s="62">
        <v>5431.8450000000003</v>
      </c>
      <c r="D7" s="62">
        <v>5591.558</v>
      </c>
      <c r="E7" s="62">
        <v>5927.7470000000003</v>
      </c>
      <c r="F7" s="62">
        <v>6168.9740000000002</v>
      </c>
      <c r="G7" s="62">
        <v>6448.8339999999998</v>
      </c>
      <c r="H7" s="62">
        <v>7013.1679999999997</v>
      </c>
      <c r="I7" s="62">
        <v>7907.3590000000004</v>
      </c>
      <c r="J7" s="62">
        <v>8196.4779999999992</v>
      </c>
      <c r="K7" s="62">
        <v>7931.4120000000003</v>
      </c>
      <c r="L7" s="62">
        <v>8159.9250000000002</v>
      </c>
      <c r="M7" s="62">
        <v>9224.277</v>
      </c>
      <c r="N7" s="62">
        <v>9659.0499999999993</v>
      </c>
      <c r="O7" s="62">
        <v>9943.4490000000005</v>
      </c>
      <c r="P7" s="62">
        <v>10309.698</v>
      </c>
      <c r="Q7" s="62">
        <v>10886.701999999999</v>
      </c>
      <c r="R7" s="62">
        <v>10943.013000000001</v>
      </c>
      <c r="S7" s="4">
        <v>11383.114</v>
      </c>
      <c r="T7" s="4">
        <v>11874.701999999999</v>
      </c>
      <c r="U7" s="4">
        <v>12423.034</v>
      </c>
      <c r="V7" s="4">
        <v>2830.6610000000001</v>
      </c>
      <c r="W7" s="4">
        <v>4479.6509999999998</v>
      </c>
      <c r="X7" s="4">
        <v>10818.995000000001</v>
      </c>
      <c r="Y7" s="122">
        <v>13374.088</v>
      </c>
    </row>
    <row r="8" spans="1:25" s="17" customFormat="1">
      <c r="A8" s="12" t="s">
        <v>50</v>
      </c>
      <c r="B8" s="53">
        <v>5644.4210000000003</v>
      </c>
      <c r="C8" s="62">
        <v>5569.8190000000004</v>
      </c>
      <c r="D8" s="62">
        <v>5536.0349999999999</v>
      </c>
      <c r="E8" s="62">
        <v>5656.7650000000003</v>
      </c>
      <c r="F8" s="62">
        <v>6289.2830000000004</v>
      </c>
      <c r="G8" s="62">
        <v>6636.9679999999998</v>
      </c>
      <c r="H8" s="62">
        <v>7598.2619999999997</v>
      </c>
      <c r="I8" s="62">
        <v>8048.1170000000002</v>
      </c>
      <c r="J8" s="62">
        <v>7799.6909999999998</v>
      </c>
      <c r="K8" s="62">
        <v>7195.1549999999997</v>
      </c>
      <c r="L8" s="62">
        <v>7249.5910000000003</v>
      </c>
      <c r="M8" s="62">
        <v>8214.2379999999994</v>
      </c>
      <c r="N8" s="62">
        <v>8503.1769999999997</v>
      </c>
      <c r="O8" s="62">
        <v>8341.5759999999991</v>
      </c>
      <c r="P8" s="62">
        <v>8406.02</v>
      </c>
      <c r="Q8" s="62">
        <v>8328.39</v>
      </c>
      <c r="R8" s="62">
        <v>8462.6839999999993</v>
      </c>
      <c r="S8" s="4">
        <v>8932.3809999999994</v>
      </c>
      <c r="T8" s="4">
        <v>9369.9359999999997</v>
      </c>
      <c r="U8" s="4">
        <v>9641.1980000000003</v>
      </c>
      <c r="V8" s="4">
        <v>2189.6439999999998</v>
      </c>
      <c r="W8" s="4">
        <v>2556.183</v>
      </c>
      <c r="X8" s="4">
        <v>6150.7240000000002</v>
      </c>
      <c r="Y8" s="122">
        <v>6956.7860000000001</v>
      </c>
    </row>
    <row r="9" spans="1:25" s="69" customFormat="1">
      <c r="A9" s="12" t="s">
        <v>51</v>
      </c>
      <c r="B9" s="53">
        <v>1655.3689999999999</v>
      </c>
      <c r="C9" s="62">
        <v>1663.239</v>
      </c>
      <c r="D9" s="62">
        <v>1741.6020000000001</v>
      </c>
      <c r="E9" s="62">
        <v>1758.8620000000001</v>
      </c>
      <c r="F9" s="62">
        <v>1806.91</v>
      </c>
      <c r="G9" s="62">
        <v>1798.5329999999999</v>
      </c>
      <c r="H9" s="62">
        <v>2029.741</v>
      </c>
      <c r="I9" s="62">
        <v>2210.7739999999999</v>
      </c>
      <c r="J9" s="62">
        <v>2482.895</v>
      </c>
      <c r="K9" s="62">
        <v>2617.5309999999999</v>
      </c>
      <c r="L9" s="62">
        <v>2962.3519999999999</v>
      </c>
      <c r="M9" s="62">
        <v>3321.53</v>
      </c>
      <c r="N9" s="62">
        <v>3655.78</v>
      </c>
      <c r="O9" s="62">
        <v>4075.2779999999998</v>
      </c>
      <c r="P9" s="62">
        <v>4673.8630000000003</v>
      </c>
      <c r="Q9" s="62">
        <v>5150.7820000000002</v>
      </c>
      <c r="R9" s="62">
        <v>6084.9979999999996</v>
      </c>
      <c r="S9" s="4">
        <v>6835.357</v>
      </c>
      <c r="T9" s="4">
        <v>7311.0119999999997</v>
      </c>
      <c r="U9" s="4">
        <v>7664.1840000000002</v>
      </c>
      <c r="V9" s="4">
        <v>2865.9540000000002</v>
      </c>
      <c r="W9" s="4">
        <v>3746.9859999999999</v>
      </c>
      <c r="X9" s="4">
        <v>7440.357</v>
      </c>
      <c r="Y9" s="122">
        <v>8687.1080000000002</v>
      </c>
    </row>
    <row r="10" spans="1:25" s="69" customFormat="1">
      <c r="A10" s="12" t="s">
        <v>52</v>
      </c>
      <c r="B10" s="53">
        <v>1907.2239999999999</v>
      </c>
      <c r="C10" s="62">
        <v>1937.73</v>
      </c>
      <c r="D10" s="62">
        <v>1944.675</v>
      </c>
      <c r="E10" s="62">
        <v>1873.346</v>
      </c>
      <c r="F10" s="62">
        <v>2013.836</v>
      </c>
      <c r="G10" s="62">
        <v>2017.548</v>
      </c>
      <c r="H10" s="62">
        <v>2229.8220000000001</v>
      </c>
      <c r="I10" s="62">
        <v>2468.3910000000001</v>
      </c>
      <c r="J10" s="62">
        <v>2581.1129999999998</v>
      </c>
      <c r="K10" s="62">
        <v>2449.0050000000001</v>
      </c>
      <c r="L10" s="62">
        <v>2401.462</v>
      </c>
      <c r="M10" s="62">
        <v>2598.04</v>
      </c>
      <c r="N10" s="62">
        <v>2824.3939999999998</v>
      </c>
      <c r="O10" s="62">
        <v>3006.567</v>
      </c>
      <c r="P10" s="62">
        <v>3177.1930000000002</v>
      </c>
      <c r="Q10" s="62">
        <v>3530.2750000000001</v>
      </c>
      <c r="R10" s="62">
        <v>3968.1280000000002</v>
      </c>
      <c r="S10" s="4">
        <v>4223.3149999999996</v>
      </c>
      <c r="T10" s="4">
        <v>4210.0680000000002</v>
      </c>
      <c r="U10" s="4">
        <v>4171.0309999999999</v>
      </c>
      <c r="V10" s="4">
        <v>1301.374</v>
      </c>
      <c r="W10" s="4">
        <v>1629.1990000000001</v>
      </c>
      <c r="X10" s="4">
        <v>2784.6289999999999</v>
      </c>
      <c r="Y10" s="122">
        <v>3259.8960000000002</v>
      </c>
    </row>
    <row r="11" spans="1:25" s="69" customFormat="1">
      <c r="A11" s="12" t="s">
        <v>242</v>
      </c>
      <c r="B11" s="53">
        <v>2858.096</v>
      </c>
      <c r="C11" s="62">
        <v>2476.3290000000002</v>
      </c>
      <c r="D11" s="62">
        <v>2246.1350000000002</v>
      </c>
      <c r="E11" s="62">
        <v>2168.7040000000002</v>
      </c>
      <c r="F11" s="62">
        <v>2135.2339999999999</v>
      </c>
      <c r="G11" s="62">
        <v>2183.1370000000002</v>
      </c>
      <c r="H11" s="62">
        <v>2247.3890000000001</v>
      </c>
      <c r="I11" s="62">
        <v>2369.8180000000002</v>
      </c>
      <c r="J11" s="62">
        <v>2536.6950000000002</v>
      </c>
      <c r="K11" s="62">
        <v>2658.471</v>
      </c>
      <c r="L11" s="62">
        <v>2724.212</v>
      </c>
      <c r="M11" s="62">
        <v>2836.7669999999998</v>
      </c>
      <c r="N11" s="62">
        <v>3000.3910000000001</v>
      </c>
      <c r="O11" s="62">
        <v>3042.0140000000001</v>
      </c>
      <c r="P11" s="62">
        <v>3192.232</v>
      </c>
      <c r="Q11" s="62">
        <v>3158.6480000000001</v>
      </c>
      <c r="R11" s="62">
        <v>3109.6109999999999</v>
      </c>
      <c r="S11" s="4">
        <v>3298.3420000000001</v>
      </c>
      <c r="T11" s="4">
        <v>3387.8130000000001</v>
      </c>
      <c r="U11" s="4">
        <v>3389.2109999999998</v>
      </c>
      <c r="V11" s="4">
        <v>1007.004</v>
      </c>
      <c r="W11" s="4">
        <v>1155.662</v>
      </c>
      <c r="X11" s="4">
        <v>2614.002</v>
      </c>
      <c r="Y11" s="122">
        <v>2875.4740000000002</v>
      </c>
    </row>
    <row r="12" spans="1:25" s="69" customFormat="1">
      <c r="A12" s="18" t="s">
        <v>299</v>
      </c>
      <c r="B12" s="53">
        <v>1148.2809999999999</v>
      </c>
      <c r="C12" s="62">
        <v>1212.271</v>
      </c>
      <c r="D12" s="62">
        <v>1285.5239999999999</v>
      </c>
      <c r="E12" s="62">
        <v>1116.038</v>
      </c>
      <c r="F12" s="62">
        <v>1209.779</v>
      </c>
      <c r="G12" s="62">
        <v>1457.34</v>
      </c>
      <c r="H12" s="62">
        <v>1382.471</v>
      </c>
      <c r="I12" s="62">
        <v>1509.107</v>
      </c>
      <c r="J12" s="62">
        <v>1588.68</v>
      </c>
      <c r="K12" s="62">
        <v>1668.624</v>
      </c>
      <c r="L12" s="62">
        <v>2089.4679999999998</v>
      </c>
      <c r="M12" s="62">
        <v>2552.7640000000001</v>
      </c>
      <c r="N12" s="62">
        <v>2600.0949999999998</v>
      </c>
      <c r="O12" s="62">
        <v>2747.0279999999998</v>
      </c>
      <c r="P12" s="62">
        <v>2874.5630000000001</v>
      </c>
      <c r="Q12" s="62">
        <v>2884.123</v>
      </c>
      <c r="R12" s="62">
        <v>2448.6109999999999</v>
      </c>
      <c r="S12" s="4">
        <v>2470.3119999999999</v>
      </c>
      <c r="T12" s="4">
        <v>2748.1729999999998</v>
      </c>
      <c r="U12" s="4">
        <v>3078.4830000000002</v>
      </c>
      <c r="V12" s="4">
        <v>1141.9010000000001</v>
      </c>
      <c r="W12" s="4">
        <v>1702.8989999999999</v>
      </c>
      <c r="X12" s="4">
        <v>3266.154</v>
      </c>
      <c r="Y12" s="122">
        <v>3874.692</v>
      </c>
    </row>
    <row r="13" spans="1:25">
      <c r="A13" s="19" t="s">
        <v>53</v>
      </c>
      <c r="B13" s="59">
        <v>9790.14</v>
      </c>
      <c r="C13" s="58">
        <v>10279.401</v>
      </c>
      <c r="D13" s="58">
        <v>10408.91</v>
      </c>
      <c r="E13" s="58">
        <v>10478.377</v>
      </c>
      <c r="F13" s="58">
        <v>11770.335999999999</v>
      </c>
      <c r="G13" s="58">
        <v>12951.102999999999</v>
      </c>
      <c r="H13" s="58">
        <v>13496.114</v>
      </c>
      <c r="I13" s="58">
        <v>14817.97</v>
      </c>
      <c r="J13" s="58">
        <v>15561.785</v>
      </c>
      <c r="K13" s="58">
        <v>15708.263999999999</v>
      </c>
      <c r="L13" s="58">
        <v>16500.225999999999</v>
      </c>
      <c r="M13" s="58">
        <v>15279.77</v>
      </c>
      <c r="N13" s="58">
        <v>15900.486000000001</v>
      </c>
      <c r="O13" s="58">
        <v>16131.475</v>
      </c>
      <c r="P13" s="58">
        <v>16304.234</v>
      </c>
      <c r="Q13" s="58">
        <v>16029.92</v>
      </c>
      <c r="R13" s="58">
        <v>16194.691000000001</v>
      </c>
      <c r="S13" s="129">
        <v>17642.868999999999</v>
      </c>
      <c r="T13" s="129">
        <v>18587.994999999999</v>
      </c>
      <c r="U13" s="129">
        <v>19553.456999999999</v>
      </c>
      <c r="V13" s="129">
        <v>6203.491</v>
      </c>
      <c r="W13" s="129">
        <v>8034.58</v>
      </c>
      <c r="X13" s="129">
        <v>17358.2</v>
      </c>
      <c r="Y13" s="130">
        <v>22134.196</v>
      </c>
    </row>
    <row r="14" spans="1:25" s="69" customFormat="1">
      <c r="A14" s="12" t="s">
        <v>54</v>
      </c>
      <c r="B14" s="53">
        <v>2147.88</v>
      </c>
      <c r="C14" s="62">
        <v>2211.8029999999999</v>
      </c>
      <c r="D14" s="62">
        <v>2260.42</v>
      </c>
      <c r="E14" s="62">
        <v>2354.9050000000002</v>
      </c>
      <c r="F14" s="62">
        <v>2735.2959999999998</v>
      </c>
      <c r="G14" s="62">
        <v>3290.6590000000001</v>
      </c>
      <c r="H14" s="62">
        <v>3725.6219999999998</v>
      </c>
      <c r="I14" s="62">
        <v>4264.049</v>
      </c>
      <c r="J14" s="62">
        <v>4598.9319999999998</v>
      </c>
      <c r="K14" s="62">
        <v>4704.8519999999999</v>
      </c>
      <c r="L14" s="62">
        <v>5134.6980000000003</v>
      </c>
      <c r="M14" s="62">
        <v>5111.3040000000001</v>
      </c>
      <c r="N14" s="62">
        <v>5047.4610000000002</v>
      </c>
      <c r="O14" s="62">
        <v>5350.7420000000002</v>
      </c>
      <c r="P14" s="62">
        <v>5399.8440000000001</v>
      </c>
      <c r="Q14" s="62">
        <v>5172.3630000000003</v>
      </c>
      <c r="R14" s="62">
        <v>5160.7370000000001</v>
      </c>
      <c r="S14" s="4">
        <v>5737.366</v>
      </c>
      <c r="T14" s="4">
        <v>6201.87</v>
      </c>
      <c r="U14" s="4">
        <v>6894.2830000000004</v>
      </c>
      <c r="V14" s="4">
        <v>2095.65</v>
      </c>
      <c r="W14" s="4">
        <v>3012.1669999999999</v>
      </c>
      <c r="X14" s="4">
        <v>6249.6809999999996</v>
      </c>
      <c r="Y14" s="122">
        <v>8000.8549999999996</v>
      </c>
    </row>
    <row r="15" spans="1:25" s="69" customFormat="1">
      <c r="A15" s="12" t="s">
        <v>55</v>
      </c>
      <c r="B15" s="53">
        <v>1455.7260000000001</v>
      </c>
      <c r="C15" s="62">
        <v>1734.098</v>
      </c>
      <c r="D15" s="62">
        <v>1923.2460000000001</v>
      </c>
      <c r="E15" s="62">
        <v>1941.923</v>
      </c>
      <c r="F15" s="62">
        <v>2002.58</v>
      </c>
      <c r="G15" s="62">
        <v>2185.3829999999998</v>
      </c>
      <c r="H15" s="62">
        <v>2222.8519999999999</v>
      </c>
      <c r="I15" s="62">
        <v>2381.5680000000002</v>
      </c>
      <c r="J15" s="62">
        <v>2512.2190000000001</v>
      </c>
      <c r="K15" s="62">
        <v>2781.7049999999999</v>
      </c>
      <c r="L15" s="62">
        <v>2866.9540000000002</v>
      </c>
      <c r="M15" s="62">
        <v>3143.4319999999998</v>
      </c>
      <c r="N15" s="62">
        <v>3411.518</v>
      </c>
      <c r="O15" s="62">
        <v>3738.88</v>
      </c>
      <c r="P15" s="62">
        <v>4070.29</v>
      </c>
      <c r="Q15" s="62">
        <v>4280.6170000000002</v>
      </c>
      <c r="R15" s="62">
        <v>4512.9560000000001</v>
      </c>
      <c r="S15" s="4">
        <v>4751.201</v>
      </c>
      <c r="T15" s="4">
        <v>4555.6090000000004</v>
      </c>
      <c r="U15" s="4">
        <v>4352.9489999999996</v>
      </c>
      <c r="V15" s="4">
        <v>883.28200000000004</v>
      </c>
      <c r="W15" s="4">
        <v>596.69200000000001</v>
      </c>
      <c r="X15" s="4">
        <v>3181.6770000000001</v>
      </c>
      <c r="Y15" s="122">
        <v>4964.6760000000004</v>
      </c>
    </row>
    <row r="16" spans="1:25" s="17" customFormat="1">
      <c r="A16" s="18" t="s">
        <v>56</v>
      </c>
      <c r="B16" s="53">
        <v>2740.61</v>
      </c>
      <c r="C16" s="62">
        <v>2861.2579999999998</v>
      </c>
      <c r="D16" s="62">
        <v>2524.5129999999999</v>
      </c>
      <c r="E16" s="62">
        <v>2416.6849999999999</v>
      </c>
      <c r="F16" s="62">
        <v>2831.6790000000001</v>
      </c>
      <c r="G16" s="62">
        <v>3128.4949999999999</v>
      </c>
      <c r="H16" s="62">
        <v>3289.4740000000002</v>
      </c>
      <c r="I16" s="62">
        <v>3558.835</v>
      </c>
      <c r="J16" s="62">
        <v>3730.7979999999998</v>
      </c>
      <c r="K16" s="62">
        <v>3670.6779999999999</v>
      </c>
      <c r="L16" s="62">
        <v>3826.8670000000002</v>
      </c>
      <c r="M16" s="62">
        <v>2770.2379999999998</v>
      </c>
      <c r="N16" s="62">
        <v>3241.2489999999998</v>
      </c>
      <c r="O16" s="62">
        <v>2855.04</v>
      </c>
      <c r="P16" s="62">
        <v>2770.7579999999998</v>
      </c>
      <c r="Q16" s="62">
        <v>2411.1109999999999</v>
      </c>
      <c r="R16" s="62">
        <v>2379.38</v>
      </c>
      <c r="S16" s="4">
        <v>2741.8989999999999</v>
      </c>
      <c r="T16" s="4">
        <v>3176.5819999999999</v>
      </c>
      <c r="U16" s="4">
        <v>3457.0419999999999</v>
      </c>
      <c r="V16" s="4">
        <v>1328.386</v>
      </c>
      <c r="W16" s="4">
        <v>1622.0340000000001</v>
      </c>
      <c r="X16" s="4">
        <v>3260.8649999999998</v>
      </c>
      <c r="Y16" s="122">
        <v>3937.1640000000002</v>
      </c>
    </row>
    <row r="17" spans="1:25">
      <c r="A17" s="19" t="s">
        <v>57</v>
      </c>
      <c r="B17" s="59">
        <v>9652.8919999999998</v>
      </c>
      <c r="C17" s="58">
        <v>9432.8780000000006</v>
      </c>
      <c r="D17" s="58">
        <v>9086.6659999999993</v>
      </c>
      <c r="E17" s="58">
        <v>9043.0069999999996</v>
      </c>
      <c r="F17" s="58">
        <v>9723.5630000000001</v>
      </c>
      <c r="G17" s="58">
        <v>10608.83</v>
      </c>
      <c r="H17" s="58">
        <v>10839.956</v>
      </c>
      <c r="I17" s="58">
        <v>11299.003000000001</v>
      </c>
      <c r="J17" s="58">
        <v>11812.313</v>
      </c>
      <c r="K17" s="58">
        <v>11211.915999999999</v>
      </c>
      <c r="L17" s="58">
        <v>11149.004000000001</v>
      </c>
      <c r="M17" s="58">
        <v>11754.665000000001</v>
      </c>
      <c r="N17" s="58">
        <v>11722.358</v>
      </c>
      <c r="O17" s="58">
        <v>11995.734</v>
      </c>
      <c r="P17" s="58">
        <v>12145.392</v>
      </c>
      <c r="Q17" s="58">
        <v>12830.905000000001</v>
      </c>
      <c r="R17" s="58">
        <v>12942.522000000001</v>
      </c>
      <c r="S17" s="129">
        <v>13681.191000000001</v>
      </c>
      <c r="T17" s="129">
        <v>14661.316999999999</v>
      </c>
      <c r="U17" s="129">
        <v>15681.428</v>
      </c>
      <c r="V17" s="129">
        <v>3373.0039999999999</v>
      </c>
      <c r="W17" s="129">
        <v>4303.3050000000003</v>
      </c>
      <c r="X17" s="129">
        <v>12792.209000000001</v>
      </c>
      <c r="Y17" s="130">
        <v>15205.546</v>
      </c>
    </row>
    <row r="18" spans="1:25" s="17" customFormat="1">
      <c r="A18" s="12" t="s">
        <v>58</v>
      </c>
      <c r="B18" s="53">
        <v>6352.3010000000004</v>
      </c>
      <c r="C18" s="62">
        <v>6026.1289999999999</v>
      </c>
      <c r="D18" s="62">
        <v>5669.8509999999997</v>
      </c>
      <c r="E18" s="62">
        <v>5278.44</v>
      </c>
      <c r="F18" s="62">
        <v>5711.9390000000003</v>
      </c>
      <c r="G18" s="62">
        <v>6098.1769999999997</v>
      </c>
      <c r="H18" s="62">
        <v>6067.05</v>
      </c>
      <c r="I18" s="62">
        <v>6130.0249999999996</v>
      </c>
      <c r="J18" s="62">
        <v>6320.9650000000001</v>
      </c>
      <c r="K18" s="62">
        <v>6092.7960000000003</v>
      </c>
      <c r="L18" s="62">
        <v>6045.634</v>
      </c>
      <c r="M18" s="62">
        <v>6349.585</v>
      </c>
      <c r="N18" s="62">
        <v>6273.53</v>
      </c>
      <c r="O18" s="62">
        <v>6536.62</v>
      </c>
      <c r="P18" s="62">
        <v>6610.13</v>
      </c>
      <c r="Q18" s="62">
        <v>7060.6959999999999</v>
      </c>
      <c r="R18" s="62">
        <v>7061.924</v>
      </c>
      <c r="S18" s="4">
        <v>7622.1819999999998</v>
      </c>
      <c r="T18" s="4">
        <v>8299.5259999999998</v>
      </c>
      <c r="U18" s="4">
        <v>8887.5910000000003</v>
      </c>
      <c r="V18" s="4">
        <v>1575.546</v>
      </c>
      <c r="W18" s="4">
        <v>2198.1779999999999</v>
      </c>
      <c r="X18" s="4">
        <v>7142.4369999999999</v>
      </c>
      <c r="Y18" s="122">
        <v>8715.6749999999993</v>
      </c>
    </row>
    <row r="19" spans="1:25" s="17" customFormat="1">
      <c r="A19" s="18" t="s">
        <v>59</v>
      </c>
      <c r="B19" s="53">
        <v>1260.69</v>
      </c>
      <c r="C19" s="62">
        <v>1301.6410000000001</v>
      </c>
      <c r="D19" s="62">
        <v>1216.4829999999999</v>
      </c>
      <c r="E19" s="62">
        <v>1184.68</v>
      </c>
      <c r="F19" s="62">
        <v>1299.059</v>
      </c>
      <c r="G19" s="62">
        <v>1476.278</v>
      </c>
      <c r="H19" s="62">
        <v>1567.5160000000001</v>
      </c>
      <c r="I19" s="62">
        <v>1749.809</v>
      </c>
      <c r="J19" s="62">
        <v>1889.8820000000001</v>
      </c>
      <c r="K19" s="62">
        <v>1851.3009999999999</v>
      </c>
      <c r="L19" s="62">
        <v>1914.6990000000001</v>
      </c>
      <c r="M19" s="62">
        <v>1963.5039999999999</v>
      </c>
      <c r="N19" s="62">
        <v>1907.201</v>
      </c>
      <c r="O19" s="62">
        <v>1903.5640000000001</v>
      </c>
      <c r="P19" s="62">
        <v>1920.9110000000001</v>
      </c>
      <c r="Q19" s="62">
        <v>2102.4290000000001</v>
      </c>
      <c r="R19" s="62">
        <v>2149.9740000000002</v>
      </c>
      <c r="S19" s="4">
        <v>2261.518</v>
      </c>
      <c r="T19" s="4">
        <v>2502.723</v>
      </c>
      <c r="U19" s="4">
        <v>2673.9589999999998</v>
      </c>
      <c r="V19" s="4">
        <v>555.44799999999998</v>
      </c>
      <c r="W19" s="4">
        <v>682.11099999999999</v>
      </c>
      <c r="X19" s="4">
        <v>2343.0819999999999</v>
      </c>
      <c r="Y19" s="122">
        <v>2972.7089999999998</v>
      </c>
    </row>
    <row r="20" spans="1:25">
      <c r="A20" s="13" t="s">
        <v>60</v>
      </c>
      <c r="B20" s="59">
        <v>5405.8549999999996</v>
      </c>
      <c r="C20" s="58">
        <v>5341.6139999999996</v>
      </c>
      <c r="D20" s="58">
        <v>5819.2420000000002</v>
      </c>
      <c r="E20" s="58">
        <v>5544.3509999999997</v>
      </c>
      <c r="F20" s="58">
        <v>6680.1859999999997</v>
      </c>
      <c r="G20" s="58">
        <v>7248.442</v>
      </c>
      <c r="H20" s="58">
        <v>7876.0479999999998</v>
      </c>
      <c r="I20" s="58">
        <v>8366.0779999999995</v>
      </c>
      <c r="J20" s="58">
        <v>8551.8919999999998</v>
      </c>
      <c r="K20" s="58">
        <v>8260.8829999999998</v>
      </c>
      <c r="L20" s="58">
        <v>8771.0409999999993</v>
      </c>
      <c r="M20" s="58">
        <v>9278.8009999999995</v>
      </c>
      <c r="N20" s="58">
        <v>9753.91</v>
      </c>
      <c r="O20" s="58">
        <v>10454.753000000001</v>
      </c>
      <c r="P20" s="58">
        <v>10990.513000000001</v>
      </c>
      <c r="Q20" s="58">
        <v>11549.745999999999</v>
      </c>
      <c r="R20" s="58">
        <v>11306.701999999999</v>
      </c>
      <c r="S20" s="129">
        <v>12002.050999999999</v>
      </c>
      <c r="T20" s="129">
        <v>12802.129000000001</v>
      </c>
      <c r="U20" s="129">
        <v>13020.978999999999</v>
      </c>
      <c r="V20" s="129">
        <v>3057.8980000000001</v>
      </c>
      <c r="W20" s="129">
        <v>2540.9650000000001</v>
      </c>
      <c r="X20" s="129">
        <v>7047.1620000000003</v>
      </c>
      <c r="Y20" s="130">
        <v>10267.965</v>
      </c>
    </row>
    <row r="21" spans="1:25" s="17" customFormat="1">
      <c r="A21" s="12" t="s">
        <v>61</v>
      </c>
      <c r="B21" s="52">
        <v>306.279</v>
      </c>
      <c r="C21" s="51">
        <v>329.834</v>
      </c>
      <c r="D21" s="51">
        <v>324.24799999999999</v>
      </c>
      <c r="E21" s="51">
        <v>371.20699999999999</v>
      </c>
      <c r="F21" s="51">
        <v>424.59100000000001</v>
      </c>
      <c r="G21" s="51">
        <v>550.33900000000006</v>
      </c>
      <c r="H21" s="51">
        <v>631.32399999999996</v>
      </c>
      <c r="I21" s="51">
        <v>772.64200000000005</v>
      </c>
      <c r="J21" s="51">
        <v>867.64200000000005</v>
      </c>
      <c r="K21" s="51">
        <v>921.18799999999999</v>
      </c>
      <c r="L21" s="51">
        <v>1066.711</v>
      </c>
      <c r="M21" s="51">
        <v>1147.26</v>
      </c>
      <c r="N21" s="51">
        <v>1354.5920000000001</v>
      </c>
      <c r="O21" s="51">
        <v>1609.0820000000001</v>
      </c>
      <c r="P21" s="51">
        <v>1771.711</v>
      </c>
      <c r="Q21" s="51">
        <v>1821.5989999999999</v>
      </c>
      <c r="R21" s="51">
        <v>1846.4670000000001</v>
      </c>
      <c r="S21" s="211">
        <v>1959.5419999999999</v>
      </c>
      <c r="T21" s="211">
        <v>2078.79</v>
      </c>
      <c r="U21" s="211">
        <v>2154.9899999999998</v>
      </c>
      <c r="V21" s="211">
        <v>662.90200000000004</v>
      </c>
      <c r="W21" s="211">
        <v>728.66399999999999</v>
      </c>
      <c r="X21" s="211">
        <v>1528.107</v>
      </c>
      <c r="Y21" s="114">
        <v>1897.5160000000001</v>
      </c>
    </row>
    <row r="22" spans="1:25" s="17" customFormat="1">
      <c r="A22" s="12" t="s">
        <v>241</v>
      </c>
      <c r="B22" s="52">
        <v>370.68200000000002</v>
      </c>
      <c r="C22" s="51">
        <v>425.93900000000002</v>
      </c>
      <c r="D22" s="51">
        <v>523.41899999999998</v>
      </c>
      <c r="E22" s="51">
        <v>469.64100000000002</v>
      </c>
      <c r="F22" s="51">
        <v>838.15499999999997</v>
      </c>
      <c r="G22" s="51">
        <v>958.20600000000002</v>
      </c>
      <c r="H22" s="51">
        <v>1026.04</v>
      </c>
      <c r="I22" s="51">
        <v>1090.1379999999999</v>
      </c>
      <c r="J22" s="51">
        <v>1051.069</v>
      </c>
      <c r="K22" s="51">
        <v>1024.5809999999999</v>
      </c>
      <c r="L22" s="51">
        <v>1109.963</v>
      </c>
      <c r="M22" s="51">
        <v>1198.3219999999999</v>
      </c>
      <c r="N22" s="51">
        <v>1376.6959999999999</v>
      </c>
      <c r="O22" s="51">
        <v>1494.97</v>
      </c>
      <c r="P22" s="51">
        <v>1584.3820000000001</v>
      </c>
      <c r="Q22" s="51">
        <v>1853.0609999999999</v>
      </c>
      <c r="R22" s="51">
        <v>1908.02</v>
      </c>
      <c r="S22" s="211">
        <v>2017.075</v>
      </c>
      <c r="T22" s="211">
        <v>2142.5070000000001</v>
      </c>
      <c r="U22" s="211">
        <v>2321.1869999999999</v>
      </c>
      <c r="V22" s="211">
        <v>302.274</v>
      </c>
      <c r="W22" s="211">
        <v>114.35</v>
      </c>
      <c r="X22" s="211">
        <v>113.39100000000001</v>
      </c>
      <c r="Y22" s="114">
        <v>658.14</v>
      </c>
    </row>
    <row r="23" spans="1:25" s="17" customFormat="1">
      <c r="A23" s="12" t="s">
        <v>62</v>
      </c>
      <c r="B23" s="52">
        <v>854.99300000000005</v>
      </c>
      <c r="C23" s="51">
        <v>692.33900000000006</v>
      </c>
      <c r="D23" s="51">
        <v>536.46100000000001</v>
      </c>
      <c r="E23" s="51">
        <v>548.07299999999998</v>
      </c>
      <c r="F23" s="51">
        <v>618.20600000000002</v>
      </c>
      <c r="G23" s="51">
        <v>697.05899999999997</v>
      </c>
      <c r="H23" s="51">
        <v>753.32899999999995</v>
      </c>
      <c r="I23" s="51">
        <v>814.11199999999997</v>
      </c>
      <c r="J23" s="51">
        <v>884.38400000000001</v>
      </c>
      <c r="K23" s="51">
        <v>797.07500000000005</v>
      </c>
      <c r="L23" s="51">
        <v>855.327</v>
      </c>
      <c r="M23" s="51">
        <v>920.73500000000001</v>
      </c>
      <c r="N23" s="51">
        <v>950.16499999999996</v>
      </c>
      <c r="O23" s="51">
        <v>1059.1859999999999</v>
      </c>
      <c r="P23" s="51">
        <v>1063.0139999999999</v>
      </c>
      <c r="Q23" s="51">
        <v>1105.7570000000001</v>
      </c>
      <c r="R23" s="51">
        <v>1168.018</v>
      </c>
      <c r="S23" s="211">
        <v>1312.9670000000001</v>
      </c>
      <c r="T23" s="211">
        <v>1465.271</v>
      </c>
      <c r="U23" s="211">
        <v>1572.6020000000001</v>
      </c>
      <c r="V23" s="211">
        <v>316.95699999999999</v>
      </c>
      <c r="W23" s="211">
        <v>394.56400000000002</v>
      </c>
      <c r="X23" s="211">
        <v>1252.8030000000001</v>
      </c>
      <c r="Y23" s="114">
        <v>1223.479</v>
      </c>
    </row>
    <row r="24" spans="1:25" s="17" customFormat="1">
      <c r="A24" s="18" t="s">
        <v>63</v>
      </c>
      <c r="B24" s="261">
        <v>1102.2750000000001</v>
      </c>
      <c r="C24" s="261">
        <v>1057.9190000000001</v>
      </c>
      <c r="D24" s="261">
        <v>1202.4079999999999</v>
      </c>
      <c r="E24" s="261">
        <v>1064.5170000000001</v>
      </c>
      <c r="F24" s="261">
        <v>1164.7239999999999</v>
      </c>
      <c r="G24" s="261">
        <v>1255.3630000000001</v>
      </c>
      <c r="H24" s="261">
        <v>1303.29</v>
      </c>
      <c r="I24" s="261">
        <v>1317.037</v>
      </c>
      <c r="J24" s="261">
        <v>1262.749</v>
      </c>
      <c r="K24" s="261">
        <v>1145.0899999999999</v>
      </c>
      <c r="L24" s="261">
        <v>1044.2760000000001</v>
      </c>
      <c r="M24" s="261" t="s">
        <v>300</v>
      </c>
      <c r="N24" s="261">
        <v>1140.1400000000001</v>
      </c>
      <c r="O24" s="261">
        <v>1153.5540000000001</v>
      </c>
      <c r="P24" s="261">
        <v>1204.1880000000001</v>
      </c>
      <c r="Q24" s="261">
        <v>1131.924</v>
      </c>
      <c r="R24" s="261" t="s">
        <v>300</v>
      </c>
      <c r="S24" s="261">
        <v>1003.148</v>
      </c>
      <c r="T24" s="261">
        <v>1050.1099999999999</v>
      </c>
      <c r="U24" s="261">
        <v>1124.0409999999999</v>
      </c>
      <c r="V24" s="261">
        <v>252.13399999999999</v>
      </c>
      <c r="W24" s="261">
        <v>112.946</v>
      </c>
      <c r="X24" s="261">
        <v>311.197</v>
      </c>
      <c r="Y24" s="133">
        <v>688.88499999999999</v>
      </c>
    </row>
    <row r="25" spans="1:25" s="17" customFormat="1">
      <c r="A25" s="10"/>
      <c r="B25" s="4"/>
      <c r="C25" s="4"/>
      <c r="D25" s="4"/>
      <c r="E25" s="4"/>
      <c r="F25" s="4"/>
      <c r="G25" s="4"/>
      <c r="H25" s="4"/>
      <c r="I25" s="4"/>
      <c r="J25" s="4"/>
      <c r="K25" s="4"/>
      <c r="L25" s="4"/>
      <c r="M25" s="4"/>
      <c r="N25" s="4"/>
      <c r="O25" s="4"/>
      <c r="P25" s="4"/>
      <c r="Q25" s="4"/>
      <c r="R25" s="4"/>
      <c r="S25" s="4"/>
      <c r="T25" s="4"/>
    </row>
    <row r="26" spans="1:25">
      <c r="A26" s="20" t="s">
        <v>105</v>
      </c>
      <c r="B26" s="10"/>
      <c r="C26" s="10"/>
      <c r="D26" s="10"/>
      <c r="E26" s="10"/>
      <c r="F26" s="10"/>
      <c r="G26" s="10"/>
      <c r="H26" s="10"/>
      <c r="I26" s="10"/>
      <c r="J26" s="10"/>
      <c r="K26" s="10"/>
      <c r="L26" s="10"/>
      <c r="M26" s="10"/>
      <c r="N26" s="10"/>
      <c r="O26" s="10"/>
    </row>
    <row r="27" spans="1:25">
      <c r="A27" s="20" t="s">
        <v>238</v>
      </c>
    </row>
    <row r="28" spans="1:25">
      <c r="A28" s="20" t="s">
        <v>239</v>
      </c>
    </row>
    <row r="29" spans="1:25">
      <c r="A29" s="20" t="s">
        <v>240</v>
      </c>
    </row>
    <row r="30" spans="1:25">
      <c r="A30" s="21" t="s">
        <v>236</v>
      </c>
      <c r="B30" s="11"/>
      <c r="C30" s="11"/>
      <c r="D30" s="11"/>
      <c r="E30" s="11"/>
      <c r="F30" s="11"/>
      <c r="G30" s="11"/>
      <c r="H30" s="11"/>
      <c r="I30" s="11"/>
      <c r="J30" s="11"/>
    </row>
    <row r="36" spans="12:24">
      <c r="L36" s="262"/>
      <c r="M36" s="262"/>
      <c r="N36" s="262"/>
      <c r="O36" s="262"/>
      <c r="P36" s="262"/>
      <c r="Q36" s="262"/>
      <c r="R36" s="262"/>
      <c r="S36" s="262"/>
      <c r="T36" s="262"/>
      <c r="U36" s="262"/>
      <c r="V36" s="262"/>
      <c r="W36" s="262"/>
      <c r="X36" s="262"/>
    </row>
    <row r="37" spans="12:24">
      <c r="L37" s="262"/>
      <c r="M37" s="262"/>
      <c r="N37" s="262"/>
      <c r="O37" s="262"/>
      <c r="P37" s="262"/>
      <c r="Q37" s="262"/>
      <c r="R37" s="262"/>
      <c r="S37" s="262"/>
      <c r="T37" s="262"/>
      <c r="U37" s="262"/>
      <c r="V37" s="262"/>
      <c r="W37" s="262"/>
      <c r="X37" s="262"/>
    </row>
    <row r="38" spans="12:24">
      <c r="L38" s="262"/>
      <c r="M38" s="262"/>
      <c r="N38" s="262"/>
      <c r="O38" s="262"/>
      <c r="P38" s="262"/>
      <c r="Q38" s="262"/>
      <c r="R38" s="262"/>
      <c r="S38" s="262"/>
      <c r="T38" s="262"/>
      <c r="U38" s="262"/>
      <c r="V38" s="262"/>
      <c r="W38" s="262"/>
      <c r="X38" s="262"/>
    </row>
    <row r="39" spans="12:24">
      <c r="L39" s="262"/>
      <c r="M39" s="262"/>
      <c r="N39" s="262"/>
      <c r="O39" s="262"/>
      <c r="P39" s="262"/>
      <c r="Q39" s="262"/>
      <c r="R39" s="262"/>
      <c r="S39" s="262"/>
      <c r="T39" s="262"/>
      <c r="U39" s="262"/>
      <c r="V39" s="262"/>
      <c r="W39" s="262"/>
      <c r="X39" s="262"/>
    </row>
    <row r="40" spans="12:24">
      <c r="L40" s="262"/>
      <c r="M40" s="262"/>
      <c r="N40" s="262"/>
      <c r="O40" s="262"/>
      <c r="P40" s="262"/>
      <c r="Q40" s="262"/>
      <c r="R40" s="262"/>
      <c r="S40" s="262"/>
      <c r="T40" s="262"/>
      <c r="U40" s="262"/>
      <c r="V40" s="262"/>
      <c r="W40" s="262"/>
      <c r="X40" s="262"/>
    </row>
    <row r="41" spans="12:24">
      <c r="L41" s="262"/>
      <c r="M41" s="262"/>
      <c r="N41" s="262"/>
      <c r="O41" s="262"/>
      <c r="P41" s="262"/>
      <c r="Q41" s="262"/>
      <c r="R41" s="262"/>
      <c r="S41" s="262"/>
      <c r="T41" s="262"/>
      <c r="U41" s="262"/>
      <c r="V41" s="262"/>
      <c r="W41" s="262"/>
      <c r="X41" s="262"/>
    </row>
    <row r="42" spans="12:24">
      <c r="L42" s="262"/>
      <c r="M42" s="262"/>
      <c r="N42" s="262"/>
      <c r="O42" s="262"/>
      <c r="P42" s="262"/>
      <c r="Q42" s="262"/>
      <c r="R42" s="262"/>
      <c r="S42" s="262"/>
      <c r="T42" s="262"/>
      <c r="U42" s="262"/>
      <c r="V42" s="262"/>
      <c r="W42" s="262"/>
      <c r="X42" s="262"/>
    </row>
    <row r="43" spans="12:24">
      <c r="L43" s="262"/>
      <c r="M43" s="262"/>
      <c r="N43" s="262"/>
      <c r="O43" s="262"/>
      <c r="P43" s="262"/>
      <c r="Q43" s="262"/>
      <c r="R43" s="262"/>
      <c r="S43" s="262"/>
      <c r="T43" s="262"/>
      <c r="U43" s="262"/>
      <c r="V43" s="262"/>
      <c r="W43" s="262"/>
      <c r="X43" s="262"/>
    </row>
    <row r="44" spans="12:24">
      <c r="L44" s="262"/>
      <c r="M44" s="262"/>
      <c r="N44" s="262"/>
      <c r="O44" s="262"/>
      <c r="P44" s="262"/>
      <c r="Q44" s="262"/>
      <c r="R44" s="262"/>
      <c r="S44" s="262"/>
      <c r="T44" s="262"/>
      <c r="U44" s="262"/>
      <c r="V44" s="262"/>
      <c r="W44" s="262"/>
      <c r="X44" s="262"/>
    </row>
    <row r="45" spans="12:24">
      <c r="L45" s="262"/>
      <c r="M45" s="262"/>
      <c r="N45" s="262"/>
      <c r="O45" s="262"/>
      <c r="P45" s="262"/>
      <c r="Q45" s="262"/>
      <c r="R45" s="262"/>
      <c r="S45" s="262"/>
      <c r="T45" s="262"/>
      <c r="U45" s="262"/>
      <c r="V45" s="262"/>
      <c r="W45" s="262"/>
      <c r="X45" s="262"/>
    </row>
    <row r="46" spans="12:24">
      <c r="L46" s="262"/>
      <c r="M46" s="262"/>
      <c r="N46" s="262"/>
      <c r="O46" s="262"/>
      <c r="P46" s="262"/>
      <c r="Q46" s="262"/>
      <c r="R46" s="262"/>
      <c r="S46" s="262"/>
      <c r="T46" s="262"/>
      <c r="U46" s="262"/>
      <c r="V46" s="262"/>
      <c r="W46" s="262"/>
      <c r="X46" s="262"/>
    </row>
    <row r="47" spans="12:24">
      <c r="L47" s="262"/>
      <c r="M47" s="262"/>
      <c r="N47" s="262"/>
      <c r="O47" s="262"/>
      <c r="P47" s="262"/>
      <c r="Q47" s="262"/>
      <c r="R47" s="262"/>
      <c r="S47" s="262"/>
      <c r="T47" s="262"/>
      <c r="U47" s="262"/>
      <c r="V47" s="262"/>
      <c r="W47" s="262"/>
      <c r="X47" s="262"/>
    </row>
    <row r="60" spans="12:24">
      <c r="L60" s="262"/>
      <c r="M60" s="262"/>
      <c r="N60" s="262"/>
      <c r="O60" s="262"/>
      <c r="P60" s="262"/>
      <c r="Q60" s="262"/>
      <c r="R60" s="262"/>
      <c r="S60" s="262"/>
      <c r="T60" s="262"/>
      <c r="U60" s="262"/>
      <c r="V60" s="262"/>
      <c r="W60" s="262"/>
      <c r="X60" s="262"/>
    </row>
    <row r="61" spans="12:24">
      <c r="L61" s="262"/>
      <c r="M61" s="262"/>
      <c r="N61" s="262"/>
      <c r="O61" s="262"/>
      <c r="P61" s="262"/>
      <c r="Q61" s="262"/>
      <c r="R61" s="262"/>
      <c r="S61" s="262"/>
      <c r="T61" s="262"/>
      <c r="U61" s="262"/>
      <c r="V61" s="262"/>
      <c r="W61" s="262"/>
      <c r="X61" s="262"/>
    </row>
    <row r="62" spans="12:24">
      <c r="L62" s="262"/>
      <c r="M62" s="262"/>
      <c r="N62" s="262"/>
      <c r="O62" s="262"/>
      <c r="P62" s="262"/>
      <c r="Q62" s="262"/>
      <c r="R62" s="262"/>
      <c r="S62" s="262"/>
      <c r="T62" s="262"/>
      <c r="U62" s="262"/>
      <c r="V62" s="262"/>
      <c r="W62" s="262"/>
      <c r="X62" s="262"/>
    </row>
    <row r="63" spans="12:24">
      <c r="L63" s="262"/>
      <c r="M63" s="262"/>
      <c r="N63" s="262"/>
      <c r="O63" s="262"/>
      <c r="P63" s="262"/>
      <c r="Q63" s="262"/>
      <c r="R63" s="262"/>
      <c r="S63" s="262"/>
      <c r="T63" s="262"/>
      <c r="U63" s="262"/>
      <c r="V63" s="262"/>
      <c r="W63" s="262"/>
      <c r="X63" s="262"/>
    </row>
    <row r="64" spans="12:24">
      <c r="L64" s="262"/>
      <c r="M64" s="262"/>
      <c r="N64" s="262"/>
      <c r="O64" s="262"/>
      <c r="P64" s="262"/>
      <c r="Q64" s="262"/>
      <c r="R64" s="262"/>
      <c r="S64" s="262"/>
      <c r="T64" s="262"/>
      <c r="U64" s="262"/>
      <c r="V64" s="262"/>
      <c r="W64" s="262"/>
      <c r="X64" s="262"/>
    </row>
    <row r="65" spans="12:24">
      <c r="L65" s="262"/>
      <c r="M65" s="262"/>
      <c r="N65" s="262"/>
      <c r="O65" s="262"/>
      <c r="P65" s="262"/>
      <c r="Q65" s="262"/>
      <c r="R65" s="262"/>
      <c r="S65" s="262"/>
      <c r="T65" s="262"/>
      <c r="U65" s="262"/>
      <c r="V65" s="262"/>
      <c r="W65" s="262"/>
      <c r="X65" s="262"/>
    </row>
    <row r="66" spans="12:24">
      <c r="L66" s="262"/>
      <c r="M66" s="262"/>
      <c r="N66" s="262"/>
      <c r="O66" s="262"/>
      <c r="P66" s="262"/>
      <c r="Q66" s="262"/>
      <c r="R66" s="262"/>
      <c r="S66" s="262"/>
      <c r="T66" s="262"/>
      <c r="U66" s="262"/>
      <c r="V66" s="262"/>
      <c r="W66" s="262"/>
      <c r="X66" s="262"/>
    </row>
    <row r="67" spans="12:24">
      <c r="L67" s="262"/>
      <c r="M67" s="262"/>
      <c r="N67" s="262"/>
      <c r="O67" s="262"/>
      <c r="P67" s="262"/>
      <c r="Q67" s="262"/>
      <c r="R67" s="262"/>
      <c r="S67" s="262"/>
      <c r="T67" s="262"/>
      <c r="U67" s="262"/>
      <c r="V67" s="262"/>
      <c r="W67" s="262"/>
      <c r="X67" s="262"/>
    </row>
    <row r="68" spans="12:24">
      <c r="L68" s="262"/>
      <c r="M68" s="262"/>
      <c r="N68" s="262"/>
      <c r="O68" s="262"/>
      <c r="P68" s="262"/>
      <c r="Q68" s="262"/>
      <c r="R68" s="262"/>
      <c r="S68" s="262"/>
      <c r="T68" s="262"/>
      <c r="U68" s="262"/>
      <c r="V68" s="262"/>
      <c r="W68" s="262"/>
      <c r="X68" s="262"/>
    </row>
    <row r="69" spans="12:24">
      <c r="L69" s="262"/>
      <c r="M69" s="262"/>
      <c r="N69" s="262"/>
      <c r="O69" s="262"/>
      <c r="P69" s="262"/>
      <c r="Q69" s="262"/>
      <c r="R69" s="262"/>
      <c r="S69" s="262"/>
      <c r="T69" s="262"/>
      <c r="U69" s="262"/>
      <c r="V69" s="262"/>
      <c r="W69" s="262"/>
      <c r="X69" s="262"/>
    </row>
    <row r="70" spans="12:24">
      <c r="L70" s="262"/>
      <c r="M70" s="262"/>
      <c r="N70" s="262"/>
      <c r="O70" s="262"/>
      <c r="P70" s="262"/>
      <c r="Q70" s="262"/>
      <c r="R70" s="262"/>
      <c r="S70" s="262"/>
      <c r="T70" s="262"/>
      <c r="U70" s="262"/>
      <c r="V70" s="262"/>
      <c r="W70" s="262"/>
      <c r="X70" s="262"/>
    </row>
    <row r="71" spans="12:24">
      <c r="L71" s="262"/>
      <c r="M71" s="262"/>
      <c r="N71" s="262"/>
      <c r="O71" s="262"/>
      <c r="P71" s="262"/>
      <c r="Q71" s="262"/>
      <c r="R71" s="262"/>
      <c r="S71" s="262"/>
      <c r="T71" s="262"/>
      <c r="U71" s="262"/>
      <c r="V71" s="262"/>
      <c r="W71" s="262"/>
      <c r="X71" s="26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92"/>
  <sheetViews>
    <sheetView showGridLines="0" workbookViewId="0">
      <pane xSplit="1" ySplit="3" topLeftCell="B4" activePane="bottomRight" state="frozen"/>
      <selection activeCell="AF61" sqref="AF61"/>
      <selection pane="topRight" activeCell="AF61" sqref="AF61"/>
      <selection pane="bottomLeft" activeCell="AF61" sqref="AF61"/>
      <selection pane="bottomRight"/>
    </sheetView>
  </sheetViews>
  <sheetFormatPr baseColWidth="10" defaultColWidth="11.5703125" defaultRowHeight="11.25"/>
  <cols>
    <col min="1" max="1" width="20.7109375" style="214" customWidth="1"/>
    <col min="2" max="23" width="5.7109375" style="214" customWidth="1"/>
    <col min="24" max="24" width="7.28515625" style="214" customWidth="1"/>
    <col min="25" max="16384" width="11.5703125" style="214"/>
  </cols>
  <sheetData>
    <row r="1" spans="1:25" s="2" customFormat="1" ht="12.75">
      <c r="A1" s="184" t="s">
        <v>208</v>
      </c>
    </row>
    <row r="2" spans="1:25">
      <c r="X2" s="6" t="s">
        <v>245</v>
      </c>
    </row>
    <row r="3" spans="1:25">
      <c r="A3" s="50"/>
      <c r="B3" s="49">
        <v>2000</v>
      </c>
      <c r="C3" s="37">
        <v>2001</v>
      </c>
      <c r="D3" s="37">
        <v>2002</v>
      </c>
      <c r="E3" s="37">
        <v>2003</v>
      </c>
      <c r="F3" s="37">
        <v>2004</v>
      </c>
      <c r="G3" s="37">
        <v>2005</v>
      </c>
      <c r="H3" s="37">
        <v>2006</v>
      </c>
      <c r="I3" s="37">
        <v>2007</v>
      </c>
      <c r="J3" s="37">
        <v>2008</v>
      </c>
      <c r="K3" s="37">
        <v>2009</v>
      </c>
      <c r="L3" s="37">
        <v>2010</v>
      </c>
      <c r="M3" s="37">
        <v>2011</v>
      </c>
      <c r="N3" s="37">
        <v>2012</v>
      </c>
      <c r="O3" s="37">
        <v>2013</v>
      </c>
      <c r="P3" s="37">
        <v>2014</v>
      </c>
      <c r="Q3" s="37">
        <v>2015</v>
      </c>
      <c r="R3" s="54">
        <v>2016</v>
      </c>
      <c r="S3" s="131">
        <v>2017</v>
      </c>
      <c r="T3" s="131">
        <v>2018</v>
      </c>
      <c r="U3" s="131">
        <v>2019</v>
      </c>
      <c r="V3" s="131">
        <v>2020</v>
      </c>
      <c r="W3" s="131">
        <v>2021</v>
      </c>
      <c r="X3" s="131">
        <v>2022</v>
      </c>
      <c r="Y3" s="132">
        <v>2023</v>
      </c>
    </row>
    <row r="4" spans="1:25">
      <c r="A4" s="48" t="s">
        <v>25</v>
      </c>
      <c r="B4" s="47"/>
      <c r="C4" s="46"/>
      <c r="D4" s="46"/>
      <c r="E4" s="46"/>
      <c r="F4" s="46"/>
      <c r="G4" s="46"/>
      <c r="H4" s="46"/>
      <c r="I4" s="46"/>
      <c r="J4" s="46"/>
      <c r="K4" s="46"/>
      <c r="L4" s="46"/>
      <c r="M4" s="46"/>
      <c r="N4" s="46"/>
      <c r="O4" s="46"/>
      <c r="P4" s="46"/>
      <c r="Q4" s="46"/>
      <c r="R4" s="46"/>
      <c r="S4" s="134"/>
      <c r="T4" s="134"/>
      <c r="U4" s="134"/>
      <c r="V4" s="134"/>
      <c r="W4" s="134"/>
      <c r="X4" s="134"/>
      <c r="Y4" s="135"/>
    </row>
    <row r="5" spans="1:25">
      <c r="A5" s="45" t="s">
        <v>26</v>
      </c>
      <c r="B5" s="56">
        <v>2989.4569999999999</v>
      </c>
      <c r="C5" s="64">
        <v>2860.8429999999998</v>
      </c>
      <c r="D5" s="64">
        <v>2946.509</v>
      </c>
      <c r="E5" s="64">
        <v>2853.4960000000001</v>
      </c>
      <c r="F5" s="64">
        <v>2934.5059999999999</v>
      </c>
      <c r="G5" s="64">
        <v>2992.99</v>
      </c>
      <c r="H5" s="64">
        <v>3030.3870000000002</v>
      </c>
      <c r="I5" s="64">
        <v>3007.143</v>
      </c>
      <c r="J5" s="64">
        <v>3008.098</v>
      </c>
      <c r="K5" s="64">
        <v>2963.6950000000002</v>
      </c>
      <c r="L5" s="64">
        <v>2945.9540000000002</v>
      </c>
      <c r="M5" s="64">
        <v>3143.21</v>
      </c>
      <c r="N5" s="64">
        <v>3142.22</v>
      </c>
      <c r="O5" s="64">
        <v>3184.8339999999998</v>
      </c>
      <c r="P5" s="64">
        <v>3158.3310000000001</v>
      </c>
      <c r="Q5" s="64">
        <v>3207.4009999999998</v>
      </c>
      <c r="R5" s="64">
        <v>3251.3539999999998</v>
      </c>
      <c r="S5" s="3">
        <v>3249.5619999999999</v>
      </c>
      <c r="T5" s="3">
        <v>3188.1959999999999</v>
      </c>
      <c r="U5" s="3">
        <v>3216.3009999999999</v>
      </c>
      <c r="V5" s="3">
        <v>1256.268</v>
      </c>
      <c r="W5" s="3">
        <v>1543.316</v>
      </c>
      <c r="X5" s="3">
        <v>2402.8539999999998</v>
      </c>
      <c r="Y5" s="121">
        <v>2209.136</v>
      </c>
    </row>
    <row r="6" spans="1:25">
      <c r="A6" s="45" t="s">
        <v>27</v>
      </c>
      <c r="B6" s="56">
        <v>3393.9540000000002</v>
      </c>
      <c r="C6" s="64">
        <v>3001.9560000000001</v>
      </c>
      <c r="D6" s="64">
        <v>3164.53</v>
      </c>
      <c r="E6" s="64">
        <v>3009.8989999999999</v>
      </c>
      <c r="F6" s="64">
        <v>3076.8850000000002</v>
      </c>
      <c r="G6" s="64">
        <v>3172.607</v>
      </c>
      <c r="H6" s="64">
        <v>3205.692</v>
      </c>
      <c r="I6" s="64">
        <v>3200.0639999999999</v>
      </c>
      <c r="J6" s="64">
        <v>3161.6010000000001</v>
      </c>
      <c r="K6" s="64">
        <v>2970.1550000000002</v>
      </c>
      <c r="L6" s="64">
        <v>2888.7489999999998</v>
      </c>
      <c r="M6" s="64">
        <v>3030.7739999999999</v>
      </c>
      <c r="N6" s="64">
        <v>2980.7649999999999</v>
      </c>
      <c r="O6" s="64">
        <v>3005.4830000000002</v>
      </c>
      <c r="P6" s="64">
        <v>2865.6019999999999</v>
      </c>
      <c r="Q6" s="64">
        <v>2919.7469999999998</v>
      </c>
      <c r="R6" s="64">
        <v>2975.1819999999998</v>
      </c>
      <c r="S6" s="3">
        <v>3079.6950000000002</v>
      </c>
      <c r="T6" s="3">
        <v>3119.855</v>
      </c>
      <c r="U6" s="3">
        <v>3178.806</v>
      </c>
      <c r="V6" s="3">
        <v>1562.558</v>
      </c>
      <c r="W6" s="3">
        <v>2090.2759999999998</v>
      </c>
      <c r="X6" s="3">
        <v>2901.701</v>
      </c>
      <c r="Y6" s="121">
        <v>2830.212</v>
      </c>
    </row>
    <row r="7" spans="1:25">
      <c r="A7" s="45" t="s">
        <v>29</v>
      </c>
      <c r="B7" s="56">
        <v>2974.509</v>
      </c>
      <c r="C7" s="64">
        <v>2481.2130000000002</v>
      </c>
      <c r="D7" s="64">
        <v>2145.971</v>
      </c>
      <c r="E7" s="64">
        <v>2022.133</v>
      </c>
      <c r="F7" s="64">
        <v>2047.9559999999999</v>
      </c>
      <c r="G7" s="64">
        <v>1909.93</v>
      </c>
      <c r="H7" s="64">
        <v>1857.8150000000001</v>
      </c>
      <c r="I7" s="64">
        <v>1835.627</v>
      </c>
      <c r="J7" s="64">
        <v>1753.6030000000001</v>
      </c>
      <c r="K7" s="64">
        <v>1637.9929999999999</v>
      </c>
      <c r="L7" s="64">
        <v>1557.192</v>
      </c>
      <c r="M7" s="64">
        <v>1664.962</v>
      </c>
      <c r="N7" s="64">
        <v>1630.509</v>
      </c>
      <c r="O7" s="64">
        <v>1612.7639999999999</v>
      </c>
      <c r="P7" s="64">
        <v>1502.25</v>
      </c>
      <c r="Q7" s="64">
        <v>1548.953</v>
      </c>
      <c r="R7" s="64">
        <v>1614.318</v>
      </c>
      <c r="S7" s="3">
        <v>1632.4169999999999</v>
      </c>
      <c r="T7" s="3">
        <v>1617.9549999999999</v>
      </c>
      <c r="U7" s="3">
        <v>1558.924</v>
      </c>
      <c r="V7" s="3">
        <v>658.53899999999999</v>
      </c>
      <c r="W7" s="3">
        <v>752.45299999999997</v>
      </c>
      <c r="X7" s="3">
        <v>1189.8</v>
      </c>
      <c r="Y7" s="121">
        <v>1191.4580000000001</v>
      </c>
    </row>
    <row r="8" spans="1:25">
      <c r="A8" s="45" t="s">
        <v>28</v>
      </c>
      <c r="B8" s="56">
        <v>1613.723</v>
      </c>
      <c r="C8" s="64">
        <v>1535.009</v>
      </c>
      <c r="D8" s="64">
        <v>1413.8510000000001</v>
      </c>
      <c r="E8" s="64">
        <v>1392.3109999999999</v>
      </c>
      <c r="F8" s="64">
        <v>1415.2429999999999</v>
      </c>
      <c r="G8" s="64">
        <v>1433.93</v>
      </c>
      <c r="H8" s="64">
        <v>1449.9159999999999</v>
      </c>
      <c r="I8" s="64">
        <v>1494.6769999999999</v>
      </c>
      <c r="J8" s="64">
        <v>1460.413</v>
      </c>
      <c r="K8" s="64">
        <v>1422.8720000000001</v>
      </c>
      <c r="L8" s="64">
        <v>1408.885</v>
      </c>
      <c r="M8" s="64">
        <v>1512.568</v>
      </c>
      <c r="N8" s="64">
        <v>1526.51</v>
      </c>
      <c r="O8" s="64">
        <v>1598.2639999999999</v>
      </c>
      <c r="P8" s="64">
        <v>1539.4780000000001</v>
      </c>
      <c r="Q8" s="64">
        <v>1592.152</v>
      </c>
      <c r="R8" s="64">
        <v>1633.953</v>
      </c>
      <c r="S8" s="3">
        <v>1518.5050000000001</v>
      </c>
      <c r="T8" s="3">
        <v>1256.4169999999999</v>
      </c>
      <c r="U8" s="3">
        <v>1218.5050000000001</v>
      </c>
      <c r="V8" s="3">
        <v>400.53500000000003</v>
      </c>
      <c r="W8" s="3">
        <v>412.10300000000001</v>
      </c>
      <c r="X8" s="3">
        <v>659.99900000000002</v>
      </c>
      <c r="Y8" s="121">
        <v>649.10900000000004</v>
      </c>
    </row>
    <row r="9" spans="1:25">
      <c r="A9" s="45" t="s">
        <v>30</v>
      </c>
      <c r="B9" s="56">
        <v>1378.509</v>
      </c>
      <c r="C9" s="64">
        <v>1207.173</v>
      </c>
      <c r="D9" s="64">
        <v>1046.684</v>
      </c>
      <c r="E9" s="64">
        <v>1005.622</v>
      </c>
      <c r="F9" s="64">
        <v>978.625</v>
      </c>
      <c r="G9" s="64">
        <v>927.21299999999997</v>
      </c>
      <c r="H9" s="64">
        <v>909.67899999999997</v>
      </c>
      <c r="I9" s="64">
        <v>916.45399999999995</v>
      </c>
      <c r="J9" s="64">
        <v>881.149</v>
      </c>
      <c r="K9" s="64">
        <v>827.45699999999999</v>
      </c>
      <c r="L9" s="64">
        <v>772.79300000000001</v>
      </c>
      <c r="M9" s="64">
        <v>793.49300000000005</v>
      </c>
      <c r="N9" s="64">
        <v>755.69799999999998</v>
      </c>
      <c r="O9" s="64">
        <v>792.30399999999997</v>
      </c>
      <c r="P9" s="64">
        <v>807.48199999999997</v>
      </c>
      <c r="Q9" s="64">
        <v>841.69899999999996</v>
      </c>
      <c r="R9" s="64">
        <v>856.61099999999999</v>
      </c>
      <c r="S9" s="3">
        <v>941.39499999999998</v>
      </c>
      <c r="T9" s="3">
        <v>930.49699999999996</v>
      </c>
      <c r="U9" s="3">
        <v>989.45</v>
      </c>
      <c r="V9" s="3">
        <v>385.20699999999999</v>
      </c>
      <c r="W9" s="3">
        <v>506.23899999999998</v>
      </c>
      <c r="X9" s="3">
        <v>772.84299999999996</v>
      </c>
      <c r="Y9" s="121">
        <v>725.2</v>
      </c>
    </row>
    <row r="10" spans="1:25">
      <c r="A10" s="45" t="s">
        <v>32</v>
      </c>
      <c r="B10" s="56">
        <v>728.19399999999996</v>
      </c>
      <c r="C10" s="64">
        <v>697.77800000000002</v>
      </c>
      <c r="D10" s="64">
        <v>637.48099999999999</v>
      </c>
      <c r="E10" s="64">
        <v>626.61900000000003</v>
      </c>
      <c r="F10" s="64">
        <v>636.41200000000003</v>
      </c>
      <c r="G10" s="64">
        <v>682.34199999999998</v>
      </c>
      <c r="H10" s="64">
        <v>681.04200000000003</v>
      </c>
      <c r="I10" s="64">
        <v>678.55600000000004</v>
      </c>
      <c r="J10" s="64">
        <v>574.30200000000002</v>
      </c>
      <c r="K10" s="64">
        <v>498.61599999999999</v>
      </c>
      <c r="L10" s="64">
        <v>504.18599999999998</v>
      </c>
      <c r="M10" s="64">
        <v>531.81600000000003</v>
      </c>
      <c r="N10" s="64">
        <v>567.95500000000004</v>
      </c>
      <c r="O10" s="64">
        <v>585.84299999999996</v>
      </c>
      <c r="P10" s="64">
        <v>613.476</v>
      </c>
      <c r="Q10" s="64">
        <v>625.70000000000005</v>
      </c>
      <c r="R10" s="64">
        <v>644.24099999999999</v>
      </c>
      <c r="S10" s="3">
        <v>675.40499999999997</v>
      </c>
      <c r="T10" s="3">
        <v>639.43899999999996</v>
      </c>
      <c r="U10" s="3">
        <v>696.25699999999995</v>
      </c>
      <c r="V10" s="3">
        <v>235.691</v>
      </c>
      <c r="W10" s="3">
        <v>285.87200000000001</v>
      </c>
      <c r="X10" s="3">
        <v>527.80200000000002</v>
      </c>
      <c r="Y10" s="121">
        <v>551.87199999999996</v>
      </c>
    </row>
    <row r="11" spans="1:25">
      <c r="A11" s="45" t="s">
        <v>31</v>
      </c>
      <c r="B11" s="56">
        <v>607.12900000000002</v>
      </c>
      <c r="C11" s="64">
        <v>586.52099999999996</v>
      </c>
      <c r="D11" s="64">
        <v>553.30399999999997</v>
      </c>
      <c r="E11" s="64">
        <v>550.697</v>
      </c>
      <c r="F11" s="64">
        <v>537.64800000000002</v>
      </c>
      <c r="G11" s="64">
        <v>540.31500000000005</v>
      </c>
      <c r="H11" s="64">
        <v>546.74099999999999</v>
      </c>
      <c r="I11" s="64">
        <v>538.20000000000005</v>
      </c>
      <c r="J11" s="64">
        <v>624.07600000000002</v>
      </c>
      <c r="K11" s="64">
        <v>639.553</v>
      </c>
      <c r="L11" s="64">
        <v>640.82399999999996</v>
      </c>
      <c r="M11" s="64">
        <v>697.06500000000005</v>
      </c>
      <c r="N11" s="64">
        <v>690.96100000000001</v>
      </c>
      <c r="O11" s="64">
        <v>690.88800000000003</v>
      </c>
      <c r="P11" s="64">
        <v>684.57799999999997</v>
      </c>
      <c r="Q11" s="64">
        <v>652.42399999999998</v>
      </c>
      <c r="R11" s="64">
        <v>704.04600000000005</v>
      </c>
      <c r="S11" s="3">
        <v>717.85900000000004</v>
      </c>
      <c r="T11" s="3">
        <v>697.00400000000002</v>
      </c>
      <c r="U11" s="3">
        <v>631.36</v>
      </c>
      <c r="V11" s="3">
        <v>237.61500000000001</v>
      </c>
      <c r="W11" s="3">
        <v>351.80700000000002</v>
      </c>
      <c r="X11" s="3">
        <v>493.04399999999998</v>
      </c>
      <c r="Y11" s="121">
        <v>479.65899999999999</v>
      </c>
    </row>
    <row r="12" spans="1:25">
      <c r="A12" s="45" t="s">
        <v>34</v>
      </c>
      <c r="B12" s="56">
        <v>513.40899999999999</v>
      </c>
      <c r="C12" s="64">
        <v>481.88499999999999</v>
      </c>
      <c r="D12" s="64">
        <v>434.08600000000001</v>
      </c>
      <c r="E12" s="64">
        <v>447.108</v>
      </c>
      <c r="F12" s="64">
        <v>444.14400000000001</v>
      </c>
      <c r="G12" s="64">
        <v>463.57499999999999</v>
      </c>
      <c r="H12" s="64">
        <v>470.65499999999997</v>
      </c>
      <c r="I12" s="64">
        <v>481.74900000000002</v>
      </c>
      <c r="J12" s="64">
        <v>485.85700000000003</v>
      </c>
      <c r="K12" s="64">
        <v>460.14699999999999</v>
      </c>
      <c r="L12" s="64">
        <v>467.17599999999999</v>
      </c>
      <c r="M12" s="64">
        <v>560.18100000000004</v>
      </c>
      <c r="N12" s="64">
        <v>554.15200000000004</v>
      </c>
      <c r="O12" s="64">
        <v>520.971</v>
      </c>
      <c r="P12" s="64">
        <v>527.89800000000002</v>
      </c>
      <c r="Q12" s="64">
        <v>546.79300000000001</v>
      </c>
      <c r="R12" s="64">
        <v>529.49099999999999</v>
      </c>
      <c r="S12" s="3">
        <v>533.01</v>
      </c>
      <c r="T12" s="3">
        <v>540.06600000000003</v>
      </c>
      <c r="U12" s="3">
        <v>560.92999999999995</v>
      </c>
      <c r="V12" s="3">
        <v>221.98</v>
      </c>
      <c r="W12" s="3">
        <v>209.74799999999999</v>
      </c>
      <c r="X12" s="3">
        <v>337.66</v>
      </c>
      <c r="Y12" s="121">
        <v>354.70800000000003</v>
      </c>
    </row>
    <row r="13" spans="1:25">
      <c r="A13" s="45" t="s">
        <v>33</v>
      </c>
      <c r="B13" s="56">
        <v>454.483</v>
      </c>
      <c r="C13" s="64">
        <v>459.48700000000002</v>
      </c>
      <c r="D13" s="64">
        <v>440.66800000000001</v>
      </c>
      <c r="E13" s="64">
        <v>452.76900000000001</v>
      </c>
      <c r="F13" s="64">
        <v>432.411</v>
      </c>
      <c r="G13" s="64">
        <v>435.50200000000001</v>
      </c>
      <c r="H13" s="64">
        <v>455.98500000000001</v>
      </c>
      <c r="I13" s="64">
        <v>469.7</v>
      </c>
      <c r="J13" s="64">
        <v>487.46600000000001</v>
      </c>
      <c r="K13" s="64">
        <v>523.40599999999995</v>
      </c>
      <c r="L13" s="64">
        <v>543.62199999999996</v>
      </c>
      <c r="M13" s="64">
        <v>609.226</v>
      </c>
      <c r="N13" s="64">
        <v>595.17100000000005</v>
      </c>
      <c r="O13" s="64">
        <v>569.75400000000002</v>
      </c>
      <c r="P13" s="64">
        <v>564.06100000000004</v>
      </c>
      <c r="Q13" s="64">
        <v>544.37300000000005</v>
      </c>
      <c r="R13" s="64">
        <v>547.84500000000003</v>
      </c>
      <c r="S13" s="3">
        <v>579.34199999999998</v>
      </c>
      <c r="T13" s="3">
        <v>580.87800000000004</v>
      </c>
      <c r="U13" s="3">
        <v>555.60900000000004</v>
      </c>
      <c r="V13" s="3">
        <v>321.887</v>
      </c>
      <c r="W13" s="3">
        <v>459.49299999999999</v>
      </c>
      <c r="X13" s="3">
        <v>542.69000000000005</v>
      </c>
      <c r="Y13" s="121">
        <v>543.53300000000002</v>
      </c>
    </row>
    <row r="14" spans="1:25">
      <c r="A14" s="44" t="s">
        <v>101</v>
      </c>
      <c r="B14" s="56">
        <v>300.23899999999998</v>
      </c>
      <c r="C14" s="64">
        <v>300.89699999999999</v>
      </c>
      <c r="D14" s="64">
        <v>233.01</v>
      </c>
      <c r="E14" s="64">
        <v>242.99100000000001</v>
      </c>
      <c r="F14" s="64">
        <v>280.40300000000002</v>
      </c>
      <c r="G14" s="64">
        <v>307.322</v>
      </c>
      <c r="H14" s="64">
        <v>329.81400000000002</v>
      </c>
      <c r="I14" s="64">
        <v>330.81200000000001</v>
      </c>
      <c r="J14" s="64">
        <v>325.55900000000003</v>
      </c>
      <c r="K14" s="64">
        <v>292.01499999999999</v>
      </c>
      <c r="L14" s="64">
        <v>315.34800000000001</v>
      </c>
      <c r="M14" s="64">
        <v>394.54199999999997</v>
      </c>
      <c r="N14" s="64">
        <v>403.904</v>
      </c>
      <c r="O14" s="64">
        <v>433.08699999999999</v>
      </c>
      <c r="P14" s="64">
        <v>459.09699999999998</v>
      </c>
      <c r="Q14" s="64">
        <v>479.536</v>
      </c>
      <c r="R14" s="64">
        <v>498.584</v>
      </c>
      <c r="S14" s="3">
        <v>516.64200000000005</v>
      </c>
      <c r="T14" s="3">
        <v>494.07400000000001</v>
      </c>
      <c r="U14" s="3">
        <v>550.91</v>
      </c>
      <c r="V14" s="3">
        <v>204.18</v>
      </c>
      <c r="W14" s="3">
        <v>277.726</v>
      </c>
      <c r="X14" s="3">
        <v>439.80900000000003</v>
      </c>
      <c r="Y14" s="121">
        <v>468.51400000000001</v>
      </c>
    </row>
    <row r="15" spans="1:25">
      <c r="A15" s="43" t="s">
        <v>35</v>
      </c>
      <c r="B15" s="42"/>
      <c r="C15" s="41"/>
      <c r="D15" s="41"/>
      <c r="E15" s="41"/>
      <c r="F15" s="41"/>
      <c r="G15" s="41"/>
      <c r="H15" s="41"/>
      <c r="I15" s="41"/>
      <c r="J15" s="41"/>
      <c r="K15" s="41"/>
      <c r="L15" s="41"/>
      <c r="M15" s="41"/>
      <c r="N15" s="41"/>
      <c r="O15" s="41"/>
      <c r="P15" s="41"/>
      <c r="Q15" s="41"/>
      <c r="R15" s="41"/>
      <c r="S15" s="136"/>
      <c r="T15" s="136"/>
      <c r="U15" s="136"/>
      <c r="V15" s="136"/>
      <c r="W15" s="136"/>
      <c r="X15" s="136"/>
      <c r="Y15" s="137"/>
    </row>
    <row r="16" spans="1:25">
      <c r="A16" s="61" t="s">
        <v>38</v>
      </c>
      <c r="B16" s="56">
        <v>247.285</v>
      </c>
      <c r="C16" s="64">
        <v>236.24299999999999</v>
      </c>
      <c r="D16" s="64">
        <v>226.983</v>
      </c>
      <c r="E16" s="64">
        <v>221.809</v>
      </c>
      <c r="F16" s="64">
        <v>234.952</v>
      </c>
      <c r="G16" s="64">
        <v>234.971</v>
      </c>
      <c r="H16" s="64">
        <v>246.565</v>
      </c>
      <c r="I16" s="64">
        <v>259.089</v>
      </c>
      <c r="J16" s="64">
        <v>352.68700000000001</v>
      </c>
      <c r="K16" s="64">
        <v>383.173</v>
      </c>
      <c r="L16" s="64">
        <v>360.38200000000001</v>
      </c>
      <c r="M16" s="64">
        <v>385.47500000000002</v>
      </c>
      <c r="N16" s="64">
        <v>376.18700000000001</v>
      </c>
      <c r="O16" s="64">
        <v>357.291</v>
      </c>
      <c r="P16" s="64">
        <v>344.98899999999998</v>
      </c>
      <c r="Q16" s="64">
        <v>359.524</v>
      </c>
      <c r="R16" s="64">
        <v>371.50299999999999</v>
      </c>
      <c r="S16" s="3">
        <v>404.19900000000001</v>
      </c>
      <c r="T16" s="3">
        <v>418.61900000000003</v>
      </c>
      <c r="U16" s="3">
        <v>428.42500000000001</v>
      </c>
      <c r="V16" s="3">
        <v>157.667</v>
      </c>
      <c r="W16" s="3">
        <v>186.51300000000001</v>
      </c>
      <c r="X16" s="3">
        <v>268.60399999999998</v>
      </c>
      <c r="Y16" s="121">
        <v>271.69</v>
      </c>
    </row>
    <row r="17" spans="1:25">
      <c r="A17" s="61" t="s">
        <v>116</v>
      </c>
      <c r="B17" s="56">
        <v>229.25700000000001</v>
      </c>
      <c r="C17" s="64">
        <v>205.989</v>
      </c>
      <c r="D17" s="64">
        <v>174.40799999999999</v>
      </c>
      <c r="E17" s="64">
        <v>165.714</v>
      </c>
      <c r="F17" s="64">
        <v>159.143</v>
      </c>
      <c r="G17" s="64">
        <v>159.16900000000001</v>
      </c>
      <c r="H17" s="64">
        <v>166.37</v>
      </c>
      <c r="I17" s="64">
        <v>167.39599999999999</v>
      </c>
      <c r="J17" s="64">
        <v>166.17099999999999</v>
      </c>
      <c r="K17" s="64">
        <v>151.38200000000001</v>
      </c>
      <c r="L17" s="64">
        <v>150.39099999999999</v>
      </c>
      <c r="M17" s="64">
        <v>232.691</v>
      </c>
      <c r="N17" s="64">
        <v>224.54</v>
      </c>
      <c r="O17" s="64">
        <v>233.727</v>
      </c>
      <c r="P17" s="64">
        <v>208.98400000000001</v>
      </c>
      <c r="Q17" s="64">
        <v>181.536</v>
      </c>
      <c r="R17" s="64">
        <v>174.72399999999999</v>
      </c>
      <c r="S17" s="3">
        <v>191.20099999999999</v>
      </c>
      <c r="T17" s="3">
        <v>201.14400000000001</v>
      </c>
      <c r="U17" s="3">
        <v>209.55600000000001</v>
      </c>
      <c r="V17" s="3">
        <v>82.438999999999993</v>
      </c>
      <c r="W17" s="3">
        <v>93.527000000000001</v>
      </c>
      <c r="X17" s="3">
        <v>137.649</v>
      </c>
      <c r="Y17" s="121">
        <v>114.453</v>
      </c>
    </row>
    <row r="18" spans="1:25">
      <c r="A18" s="61" t="s">
        <v>37</v>
      </c>
      <c r="B18" s="56">
        <v>212.553</v>
      </c>
      <c r="C18" s="64">
        <v>221.816</v>
      </c>
      <c r="D18" s="64">
        <v>220.304</v>
      </c>
      <c r="E18" s="64">
        <v>226.74</v>
      </c>
      <c r="F18" s="64">
        <v>241.58799999999999</v>
      </c>
      <c r="G18" s="64">
        <v>234.607</v>
      </c>
      <c r="H18" s="64">
        <v>251.096</v>
      </c>
      <c r="I18" s="64">
        <v>260.28199999999998</v>
      </c>
      <c r="J18" s="64">
        <v>255.18299999999999</v>
      </c>
      <c r="K18" s="64">
        <v>251.04900000000001</v>
      </c>
      <c r="L18" s="64">
        <v>325.339</v>
      </c>
      <c r="M18" s="64">
        <v>357.71199999999999</v>
      </c>
      <c r="N18" s="64">
        <v>336.92099999999999</v>
      </c>
      <c r="O18" s="64">
        <v>344.07600000000002</v>
      </c>
      <c r="P18" s="64">
        <v>362.95499999999998</v>
      </c>
      <c r="Q18" s="64">
        <v>386.74400000000003</v>
      </c>
      <c r="R18" s="64">
        <v>444.70400000000001</v>
      </c>
      <c r="S18" s="3">
        <v>482.58199999999999</v>
      </c>
      <c r="T18" s="3">
        <v>519.78700000000003</v>
      </c>
      <c r="U18" s="3">
        <v>561.02800000000002</v>
      </c>
      <c r="V18" s="3">
        <v>219.90199999999999</v>
      </c>
      <c r="W18" s="3">
        <v>313.37099999999998</v>
      </c>
      <c r="X18" s="3">
        <v>406.44099999999997</v>
      </c>
      <c r="Y18" s="121">
        <v>359.97899999999998</v>
      </c>
    </row>
    <row r="19" spans="1:25">
      <c r="A19" s="61" t="s">
        <v>39</v>
      </c>
      <c r="B19" s="56">
        <v>145.27199999999999</v>
      </c>
      <c r="C19" s="64">
        <v>135.13300000000001</v>
      </c>
      <c r="D19" s="64">
        <v>123.419</v>
      </c>
      <c r="E19" s="64">
        <v>125.083</v>
      </c>
      <c r="F19" s="64">
        <v>134.93199999999999</v>
      </c>
      <c r="G19" s="64">
        <v>133.06899999999999</v>
      </c>
      <c r="H19" s="64">
        <v>144.833</v>
      </c>
      <c r="I19" s="64">
        <v>163.13200000000001</v>
      </c>
      <c r="J19" s="64">
        <v>158.06299999999999</v>
      </c>
      <c r="K19" s="64">
        <v>261.04500000000002</v>
      </c>
      <c r="L19" s="64">
        <v>340.50700000000001</v>
      </c>
      <c r="M19" s="64">
        <v>268.49900000000002</v>
      </c>
      <c r="N19" s="64">
        <v>329.75400000000002</v>
      </c>
      <c r="O19" s="64">
        <v>340.75099999999998</v>
      </c>
      <c r="P19" s="64">
        <v>316.99400000000003</v>
      </c>
      <c r="Q19" s="64">
        <v>300.541</v>
      </c>
      <c r="R19" s="64">
        <v>311.61700000000002</v>
      </c>
      <c r="S19" s="3">
        <v>329.32299999999998</v>
      </c>
      <c r="T19" s="3">
        <v>332.33</v>
      </c>
      <c r="U19" s="3">
        <v>362.44600000000003</v>
      </c>
      <c r="V19" s="3">
        <v>160.47800000000001</v>
      </c>
      <c r="W19" s="3">
        <v>222.4</v>
      </c>
      <c r="X19" s="3">
        <v>343.38499999999999</v>
      </c>
      <c r="Y19" s="121">
        <v>361.78899999999999</v>
      </c>
    </row>
    <row r="20" spans="1:25">
      <c r="A20" s="61" t="s">
        <v>103</v>
      </c>
      <c r="B20" s="56">
        <v>122.312</v>
      </c>
      <c r="C20" s="64">
        <v>110.61499999999999</v>
      </c>
      <c r="D20" s="64">
        <v>112.687</v>
      </c>
      <c r="E20" s="64">
        <v>106.923</v>
      </c>
      <c r="F20" s="64">
        <v>69.227000000000004</v>
      </c>
      <c r="G20" s="64">
        <v>71.599000000000004</v>
      </c>
      <c r="H20" s="64">
        <v>76.409000000000006</v>
      </c>
      <c r="I20" s="64">
        <v>77.430999999999997</v>
      </c>
      <c r="J20" s="64">
        <v>78.156000000000006</v>
      </c>
      <c r="K20" s="64">
        <v>75.459000000000003</v>
      </c>
      <c r="L20" s="64">
        <v>77.908000000000001</v>
      </c>
      <c r="M20" s="64">
        <v>78.861000000000004</v>
      </c>
      <c r="N20" s="64">
        <v>122.768</v>
      </c>
      <c r="O20" s="64">
        <v>155.83099999999999</v>
      </c>
      <c r="P20" s="64">
        <v>154.43100000000001</v>
      </c>
      <c r="Q20" s="64">
        <v>163.36799999999999</v>
      </c>
      <c r="R20" s="64">
        <v>168.809</v>
      </c>
      <c r="S20" s="3">
        <v>200.40600000000001</v>
      </c>
      <c r="T20" s="3">
        <v>258.60599999999999</v>
      </c>
      <c r="U20" s="3">
        <v>270.62099999999998</v>
      </c>
      <c r="V20" s="3">
        <v>114.111</v>
      </c>
      <c r="W20" s="3">
        <v>168.20599999999999</v>
      </c>
      <c r="X20" s="3">
        <v>208.30699999999999</v>
      </c>
      <c r="Y20" s="121">
        <v>293.791</v>
      </c>
    </row>
    <row r="21" spans="1:25">
      <c r="A21" s="61" t="s">
        <v>41</v>
      </c>
      <c r="B21" s="56">
        <v>126.985</v>
      </c>
      <c r="C21" s="64">
        <v>145.607</v>
      </c>
      <c r="D21" s="64">
        <v>136.87100000000001</v>
      </c>
      <c r="E21" s="64">
        <v>128.68100000000001</v>
      </c>
      <c r="F21" s="64">
        <v>137.41800000000001</v>
      </c>
      <c r="G21" s="64">
        <v>138.22800000000001</v>
      </c>
      <c r="H21" s="64">
        <v>153.59</v>
      </c>
      <c r="I21" s="64">
        <v>161.482</v>
      </c>
      <c r="J21" s="64">
        <v>169.161</v>
      </c>
      <c r="K21" s="64">
        <v>157.90199999999999</v>
      </c>
      <c r="L21" s="64">
        <v>167.42</v>
      </c>
      <c r="M21" s="64">
        <v>175.66399999999999</v>
      </c>
      <c r="N21" s="64">
        <v>257.02999999999997</v>
      </c>
      <c r="O21" s="64">
        <v>210.24299999999999</v>
      </c>
      <c r="P21" s="64">
        <v>243.54599999999999</v>
      </c>
      <c r="Q21" s="64">
        <v>206.273</v>
      </c>
      <c r="R21" s="64">
        <v>252.566</v>
      </c>
      <c r="S21" s="3">
        <v>295.36399999999998</v>
      </c>
      <c r="T21" s="3">
        <v>327.149</v>
      </c>
      <c r="U21" s="3">
        <v>426.63099999999997</v>
      </c>
      <c r="V21" s="3">
        <v>142.36799999999999</v>
      </c>
      <c r="W21" s="3">
        <v>252.114</v>
      </c>
      <c r="X21" s="3">
        <v>298.23599999999999</v>
      </c>
      <c r="Y21" s="121">
        <v>348.92500000000001</v>
      </c>
    </row>
    <row r="22" spans="1:25">
      <c r="A22" s="61" t="s">
        <v>36</v>
      </c>
      <c r="B22" s="56">
        <v>248.185</v>
      </c>
      <c r="C22" s="64">
        <v>257.01600000000002</v>
      </c>
      <c r="D22" s="64">
        <v>242.68600000000001</v>
      </c>
      <c r="E22" s="64">
        <v>242.76900000000001</v>
      </c>
      <c r="F22" s="64">
        <v>258.66199999999998</v>
      </c>
      <c r="G22" s="64">
        <v>258.19200000000001</v>
      </c>
      <c r="H22" s="64">
        <v>261.62200000000001</v>
      </c>
      <c r="I22" s="64">
        <v>268.35599999999999</v>
      </c>
      <c r="J22" s="64">
        <v>387.78399999999999</v>
      </c>
      <c r="K22" s="64">
        <v>431.87400000000002</v>
      </c>
      <c r="L22" s="64">
        <v>420.12299999999999</v>
      </c>
      <c r="M22" s="64">
        <v>455.49900000000002</v>
      </c>
      <c r="N22" s="64">
        <v>447.661</v>
      </c>
      <c r="O22" s="64">
        <v>447.38600000000002</v>
      </c>
      <c r="P22" s="64">
        <v>458.28699999999998</v>
      </c>
      <c r="Q22" s="64">
        <v>473.67200000000003</v>
      </c>
      <c r="R22" s="64">
        <v>508.10899999999998</v>
      </c>
      <c r="S22" s="3">
        <v>530.06899999999996</v>
      </c>
      <c r="T22" s="3">
        <v>561.01700000000005</v>
      </c>
      <c r="U22" s="3">
        <v>582.17200000000003</v>
      </c>
      <c r="V22" s="3">
        <v>233.63800000000001</v>
      </c>
      <c r="W22" s="3">
        <v>318.23</v>
      </c>
      <c r="X22" s="3">
        <v>418.86099999999999</v>
      </c>
      <c r="Y22" s="121">
        <v>410.35399999999998</v>
      </c>
    </row>
    <row r="23" spans="1:25">
      <c r="A23" s="61" t="s">
        <v>115</v>
      </c>
      <c r="B23" s="56">
        <v>40.78</v>
      </c>
      <c r="C23" s="64">
        <v>50.030999999999999</v>
      </c>
      <c r="D23" s="64">
        <v>50.963000000000001</v>
      </c>
      <c r="E23" s="64">
        <v>49.058999999999997</v>
      </c>
      <c r="F23" s="64">
        <v>51.607999999999997</v>
      </c>
      <c r="G23" s="64">
        <v>54.771999999999998</v>
      </c>
      <c r="H23" s="64">
        <v>61.662999999999997</v>
      </c>
      <c r="I23" s="64">
        <v>69.400000000000006</v>
      </c>
      <c r="J23" s="64">
        <v>66.995000000000005</v>
      </c>
      <c r="K23" s="64">
        <v>60.465000000000003</v>
      </c>
      <c r="L23" s="64">
        <v>61.343000000000004</v>
      </c>
      <c r="M23" s="64">
        <v>74.957999999999998</v>
      </c>
      <c r="N23" s="64">
        <v>83.004999999999995</v>
      </c>
      <c r="O23" s="64">
        <v>151.405</v>
      </c>
      <c r="P23" s="64">
        <v>136.36500000000001</v>
      </c>
      <c r="Q23" s="64">
        <v>139.44499999999999</v>
      </c>
      <c r="R23" s="64">
        <v>151.18199999999999</v>
      </c>
      <c r="S23" s="3">
        <v>149.99700000000001</v>
      </c>
      <c r="T23" s="3">
        <v>180.89699999999999</v>
      </c>
      <c r="U23" s="3">
        <v>227.815</v>
      </c>
      <c r="V23" s="3">
        <v>96.822000000000003</v>
      </c>
      <c r="W23" s="3">
        <v>145.339</v>
      </c>
      <c r="X23" s="3">
        <v>175.864</v>
      </c>
      <c r="Y23" s="121">
        <v>166.648</v>
      </c>
    </row>
    <row r="24" spans="1:25">
      <c r="A24" s="61" t="s">
        <v>45</v>
      </c>
      <c r="B24" s="56">
        <v>63.085999999999999</v>
      </c>
      <c r="C24" s="64">
        <v>93.825999999999993</v>
      </c>
      <c r="D24" s="64">
        <v>88.334999999999994</v>
      </c>
      <c r="E24" s="64">
        <v>85.272000000000006</v>
      </c>
      <c r="F24" s="64">
        <v>86.373000000000005</v>
      </c>
      <c r="G24" s="64">
        <v>88.494</v>
      </c>
      <c r="H24" s="64">
        <v>96.626000000000005</v>
      </c>
      <c r="I24" s="64">
        <v>97.555000000000007</v>
      </c>
      <c r="J24" s="64">
        <v>97.025999999999996</v>
      </c>
      <c r="K24" s="64">
        <v>92.507999999999996</v>
      </c>
      <c r="L24" s="64">
        <v>93.951999999999998</v>
      </c>
      <c r="M24" s="64">
        <v>146.01400000000001</v>
      </c>
      <c r="N24" s="64">
        <v>182.12700000000001</v>
      </c>
      <c r="O24" s="64">
        <v>192.44800000000001</v>
      </c>
      <c r="P24" s="64">
        <v>185.22399999999999</v>
      </c>
      <c r="Q24" s="64">
        <v>201.84800000000001</v>
      </c>
      <c r="R24" s="64">
        <v>213.08</v>
      </c>
      <c r="S24" s="3">
        <v>253.47800000000001</v>
      </c>
      <c r="T24" s="3">
        <v>293.72800000000001</v>
      </c>
      <c r="U24" s="3">
        <v>314.08100000000002</v>
      </c>
      <c r="V24" s="3">
        <v>115.175</v>
      </c>
      <c r="W24" s="3">
        <v>152.66499999999999</v>
      </c>
      <c r="X24" s="3">
        <v>193.43899999999999</v>
      </c>
      <c r="Y24" s="121">
        <v>211.917</v>
      </c>
    </row>
    <row r="25" spans="1:25">
      <c r="A25" s="61" t="s">
        <v>46</v>
      </c>
      <c r="B25" s="56">
        <v>109.571</v>
      </c>
      <c r="C25" s="64">
        <v>108.059</v>
      </c>
      <c r="D25" s="64">
        <v>115.188</v>
      </c>
      <c r="E25" s="64">
        <v>119.3</v>
      </c>
      <c r="F25" s="64">
        <v>79.337999999999994</v>
      </c>
      <c r="G25" s="64">
        <v>106.941</v>
      </c>
      <c r="H25" s="64">
        <v>97.272000000000006</v>
      </c>
      <c r="I25" s="64">
        <v>101.286</v>
      </c>
      <c r="J25" s="64">
        <v>102.15900000000001</v>
      </c>
      <c r="K25" s="64">
        <v>98.483999999999995</v>
      </c>
      <c r="L25" s="64">
        <v>92.465999999999994</v>
      </c>
      <c r="M25" s="64">
        <v>93.031000000000006</v>
      </c>
      <c r="N25" s="64">
        <v>162.042</v>
      </c>
      <c r="O25" s="64">
        <v>177.07300000000001</v>
      </c>
      <c r="P25" s="64">
        <v>182.88499999999999</v>
      </c>
      <c r="Q25" s="64">
        <v>187.93700000000001</v>
      </c>
      <c r="R25" s="64">
        <v>211.78399999999999</v>
      </c>
      <c r="S25" s="3">
        <v>224.667</v>
      </c>
      <c r="T25" s="3">
        <v>251.67</v>
      </c>
      <c r="U25" s="3">
        <v>277.577</v>
      </c>
      <c r="V25" s="3">
        <v>154.136</v>
      </c>
      <c r="W25" s="3">
        <v>244.08</v>
      </c>
      <c r="X25" s="3">
        <v>280.04899999999998</v>
      </c>
      <c r="Y25" s="121">
        <v>308.45</v>
      </c>
    </row>
    <row r="26" spans="1:25">
      <c r="A26" s="61" t="s">
        <v>102</v>
      </c>
      <c r="B26" s="56">
        <v>72.831999999999994</v>
      </c>
      <c r="C26" s="64">
        <v>67.881</v>
      </c>
      <c r="D26" s="64">
        <v>71.299000000000007</v>
      </c>
      <c r="E26" s="64">
        <v>71.665000000000006</v>
      </c>
      <c r="F26" s="64">
        <v>76.75</v>
      </c>
      <c r="G26" s="64">
        <v>85.334999999999994</v>
      </c>
      <c r="H26" s="64">
        <v>92.983000000000004</v>
      </c>
      <c r="I26" s="64">
        <v>96.421999999999997</v>
      </c>
      <c r="J26" s="64">
        <v>94.165000000000006</v>
      </c>
      <c r="K26" s="64">
        <v>91.147000000000006</v>
      </c>
      <c r="L26" s="64">
        <v>85.986999999999995</v>
      </c>
      <c r="M26" s="64">
        <v>109.953</v>
      </c>
      <c r="N26" s="64">
        <v>177.34399999999999</v>
      </c>
      <c r="O26" s="64">
        <v>169.50899999999999</v>
      </c>
      <c r="P26" s="64">
        <v>179.89099999999999</v>
      </c>
      <c r="Q26" s="64">
        <v>200.06299999999999</v>
      </c>
      <c r="R26" s="64">
        <v>199.31100000000001</v>
      </c>
      <c r="S26" s="3">
        <v>203.732</v>
      </c>
      <c r="T26" s="3">
        <v>214.22900000000001</v>
      </c>
      <c r="U26" s="3">
        <v>234.30699999999999</v>
      </c>
      <c r="V26" s="3">
        <v>107.45699999999999</v>
      </c>
      <c r="W26" s="3">
        <v>149.30699999999999</v>
      </c>
      <c r="X26" s="3">
        <v>192.83</v>
      </c>
      <c r="Y26" s="121">
        <v>211.167</v>
      </c>
    </row>
    <row r="27" spans="1:25">
      <c r="A27" s="61" t="s">
        <v>40</v>
      </c>
      <c r="B27" s="56">
        <v>131.649</v>
      </c>
      <c r="C27" s="64">
        <v>124.745</v>
      </c>
      <c r="D27" s="64">
        <v>124.396</v>
      </c>
      <c r="E27" s="64">
        <v>113.905</v>
      </c>
      <c r="F27" s="64">
        <v>94.611000000000004</v>
      </c>
      <c r="G27" s="64">
        <v>99.364000000000004</v>
      </c>
      <c r="H27" s="64">
        <v>103.611</v>
      </c>
      <c r="I27" s="64">
        <v>111.968</v>
      </c>
      <c r="J27" s="64">
        <v>110.983</v>
      </c>
      <c r="K27" s="64">
        <v>106.45099999999999</v>
      </c>
      <c r="L27" s="64">
        <v>96.653999999999996</v>
      </c>
      <c r="M27" s="64">
        <v>102.40300000000001</v>
      </c>
      <c r="N27" s="64">
        <v>166.416</v>
      </c>
      <c r="O27" s="64">
        <v>201.512</v>
      </c>
      <c r="P27" s="64">
        <v>183.702</v>
      </c>
      <c r="Q27" s="64">
        <v>219.40700000000001</v>
      </c>
      <c r="R27" s="64">
        <v>254.989</v>
      </c>
      <c r="S27" s="3">
        <v>286.06799999999998</v>
      </c>
      <c r="T27" s="3">
        <v>319.125</v>
      </c>
      <c r="U27" s="3">
        <v>312.71800000000002</v>
      </c>
      <c r="V27" s="3">
        <v>130.19399999999999</v>
      </c>
      <c r="W27" s="3">
        <v>241.47</v>
      </c>
      <c r="X27" s="3">
        <v>289.99700000000001</v>
      </c>
      <c r="Y27" s="121">
        <v>337.39</v>
      </c>
    </row>
    <row r="28" spans="1:25">
      <c r="A28" s="61" t="s">
        <v>44</v>
      </c>
      <c r="B28" s="56">
        <v>102.14</v>
      </c>
      <c r="C28" s="64">
        <v>113.846</v>
      </c>
      <c r="D28" s="64">
        <v>113.279</v>
      </c>
      <c r="E28" s="64">
        <v>105.979</v>
      </c>
      <c r="F28" s="64">
        <v>100.69</v>
      </c>
      <c r="G28" s="64">
        <v>103.21899999999999</v>
      </c>
      <c r="H28" s="64">
        <v>107.432</v>
      </c>
      <c r="I28" s="64">
        <v>114.279</v>
      </c>
      <c r="J28" s="64">
        <v>133.55199999999999</v>
      </c>
      <c r="K28" s="64">
        <v>296.20999999999998</v>
      </c>
      <c r="L28" s="64">
        <v>271.21300000000002</v>
      </c>
      <c r="M28" s="64">
        <v>200.49700000000001</v>
      </c>
      <c r="N28" s="64">
        <v>275.71600000000001</v>
      </c>
      <c r="O28" s="64">
        <v>255.58199999999999</v>
      </c>
      <c r="P28" s="64">
        <v>259.51400000000001</v>
      </c>
      <c r="Q28" s="64">
        <v>196.71799999999999</v>
      </c>
      <c r="R28" s="64">
        <v>216.42099999999999</v>
      </c>
      <c r="S28" s="3">
        <v>217.84</v>
      </c>
      <c r="T28" s="3">
        <v>210.75399999999999</v>
      </c>
      <c r="U28" s="3">
        <v>220.535</v>
      </c>
      <c r="V28" s="3">
        <v>80.977000000000004</v>
      </c>
      <c r="W28" s="3">
        <v>128.13399999999999</v>
      </c>
      <c r="X28" s="3">
        <v>150.39400000000001</v>
      </c>
      <c r="Y28" s="121">
        <v>123.55500000000001</v>
      </c>
    </row>
    <row r="29" spans="1:25">
      <c r="A29" s="61" t="s">
        <v>43</v>
      </c>
      <c r="B29" s="56">
        <v>257.41199999999998</v>
      </c>
      <c r="C29" s="64">
        <v>264.04199999999997</v>
      </c>
      <c r="D29" s="64">
        <v>242.73699999999999</v>
      </c>
      <c r="E29" s="64">
        <v>237.26599999999999</v>
      </c>
      <c r="F29" s="64">
        <v>250.922</v>
      </c>
      <c r="G29" s="64">
        <v>249.78</v>
      </c>
      <c r="H29" s="64">
        <v>248.56</v>
      </c>
      <c r="I29" s="64">
        <v>255.48500000000001</v>
      </c>
      <c r="J29" s="64">
        <v>256.92599999999999</v>
      </c>
      <c r="K29" s="64">
        <v>249.31800000000001</v>
      </c>
      <c r="L29" s="64">
        <v>253.48599999999999</v>
      </c>
      <c r="M29" s="64">
        <v>246.655</v>
      </c>
      <c r="N29" s="64">
        <v>237.012</v>
      </c>
      <c r="O29" s="64">
        <v>237.72</v>
      </c>
      <c r="P29" s="64">
        <v>231.66499999999999</v>
      </c>
      <c r="Q29" s="64">
        <v>233.44300000000001</v>
      </c>
      <c r="R29" s="64">
        <v>233.18</v>
      </c>
      <c r="S29" s="3">
        <v>245.49199999999999</v>
      </c>
      <c r="T29" s="3">
        <v>243.15299999999999</v>
      </c>
      <c r="U29" s="3">
        <v>260</v>
      </c>
      <c r="V29" s="3">
        <v>163.28200000000001</v>
      </c>
      <c r="W29" s="3">
        <v>210.999</v>
      </c>
      <c r="X29" s="3">
        <v>278.28300000000002</v>
      </c>
      <c r="Y29" s="121">
        <v>306.93599999999998</v>
      </c>
    </row>
    <row r="30" spans="1:25">
      <c r="A30" s="40" t="s">
        <v>42</v>
      </c>
      <c r="B30" s="39">
        <v>254.994</v>
      </c>
      <c r="C30" s="263">
        <v>260.55099999999999</v>
      </c>
      <c r="D30" s="263">
        <v>251.53700000000001</v>
      </c>
      <c r="E30" s="263">
        <v>250.87</v>
      </c>
      <c r="F30" s="263">
        <v>253.04499999999999</v>
      </c>
      <c r="G30" s="263">
        <v>261.73</v>
      </c>
      <c r="H30" s="263">
        <v>263.529</v>
      </c>
      <c r="I30" s="263">
        <v>270.52600000000001</v>
      </c>
      <c r="J30" s="263">
        <v>269.75299999999999</v>
      </c>
      <c r="K30" s="263">
        <v>264.82</v>
      </c>
      <c r="L30" s="263">
        <v>264.45</v>
      </c>
      <c r="M30" s="263">
        <v>259.13799999999998</v>
      </c>
      <c r="N30" s="263">
        <v>253.34299999999999</v>
      </c>
      <c r="O30" s="263">
        <v>241.941</v>
      </c>
      <c r="P30" s="263">
        <v>242.542</v>
      </c>
      <c r="Q30" s="263">
        <v>244.18199999999999</v>
      </c>
      <c r="R30" s="263">
        <v>241.929</v>
      </c>
      <c r="S30" s="264">
        <v>254.166</v>
      </c>
      <c r="T30" s="264">
        <v>250.92400000000001</v>
      </c>
      <c r="U30" s="264">
        <v>253.25</v>
      </c>
      <c r="V30" s="264">
        <v>161.976</v>
      </c>
      <c r="W30" s="264">
        <v>211.86799999999999</v>
      </c>
      <c r="X30" s="264">
        <v>274.25900000000001</v>
      </c>
      <c r="Y30" s="138">
        <v>295.33800000000002</v>
      </c>
    </row>
    <row r="31" spans="1:25">
      <c r="A31" s="249"/>
      <c r="B31" s="3"/>
      <c r="C31" s="3"/>
      <c r="D31" s="3"/>
      <c r="E31" s="3"/>
      <c r="F31" s="212"/>
      <c r="G31" s="212"/>
      <c r="H31" s="212"/>
      <c r="I31" s="212"/>
      <c r="J31" s="212"/>
      <c r="K31" s="212"/>
      <c r="L31" s="212"/>
      <c r="M31" s="212"/>
      <c r="N31" s="3"/>
      <c r="O31" s="3"/>
      <c r="P31" s="3"/>
      <c r="Q31" s="3"/>
      <c r="R31" s="3"/>
      <c r="S31" s="3"/>
      <c r="T31" s="3"/>
      <c r="U31" s="3"/>
    </row>
    <row r="32" spans="1:25">
      <c r="A32" s="183" t="s">
        <v>117</v>
      </c>
      <c r="B32" s="143"/>
    </row>
    <row r="33" spans="1:24">
      <c r="A33" s="38" t="s">
        <v>236</v>
      </c>
    </row>
    <row r="35" spans="1:24">
      <c r="K35" s="92"/>
      <c r="L35" s="92"/>
      <c r="M35" s="92"/>
      <c r="N35" s="92"/>
      <c r="O35" s="92"/>
      <c r="P35" s="92"/>
      <c r="Q35" s="92"/>
      <c r="R35" s="92"/>
      <c r="S35" s="92"/>
      <c r="T35" s="92"/>
      <c r="U35" s="92"/>
      <c r="V35" s="92"/>
      <c r="W35" s="92"/>
      <c r="X35" s="92"/>
    </row>
    <row r="36" spans="1:24">
      <c r="K36" s="92"/>
      <c r="L36" s="92"/>
      <c r="M36" s="92"/>
      <c r="N36" s="92"/>
      <c r="O36" s="92"/>
      <c r="P36" s="92"/>
      <c r="Q36" s="92"/>
      <c r="R36" s="92"/>
      <c r="S36" s="92"/>
      <c r="T36" s="92"/>
      <c r="U36" s="92"/>
      <c r="V36" s="92"/>
      <c r="W36" s="92"/>
      <c r="X36" s="92"/>
    </row>
    <row r="37" spans="1:24">
      <c r="K37" s="92"/>
      <c r="L37" s="92"/>
      <c r="M37" s="92"/>
      <c r="N37" s="92"/>
      <c r="O37" s="92"/>
      <c r="P37" s="92"/>
      <c r="Q37" s="92"/>
      <c r="R37" s="92"/>
      <c r="S37" s="92"/>
      <c r="T37" s="92"/>
      <c r="U37" s="92"/>
      <c r="V37" s="92"/>
      <c r="W37" s="92"/>
      <c r="X37" s="92"/>
    </row>
    <row r="38" spans="1:24">
      <c r="K38" s="92"/>
      <c r="L38" s="92"/>
      <c r="M38" s="92"/>
      <c r="N38" s="92"/>
      <c r="O38" s="92"/>
      <c r="P38" s="92"/>
      <c r="Q38" s="92"/>
      <c r="R38" s="92"/>
      <c r="S38" s="92"/>
      <c r="T38" s="92"/>
      <c r="U38" s="92"/>
      <c r="V38" s="92"/>
      <c r="W38" s="92"/>
      <c r="X38" s="92"/>
    </row>
    <row r="39" spans="1:24">
      <c r="K39" s="92"/>
      <c r="L39" s="92"/>
      <c r="M39" s="92"/>
      <c r="N39" s="92"/>
      <c r="O39" s="92"/>
      <c r="P39" s="92"/>
      <c r="Q39" s="92"/>
      <c r="R39" s="92"/>
      <c r="S39" s="92"/>
      <c r="T39" s="92"/>
      <c r="U39" s="92"/>
      <c r="V39" s="92"/>
      <c r="W39" s="92"/>
      <c r="X39" s="92"/>
    </row>
    <row r="40" spans="1:24">
      <c r="K40" s="92"/>
      <c r="L40" s="92"/>
      <c r="M40" s="92"/>
      <c r="N40" s="92"/>
      <c r="O40" s="92"/>
      <c r="P40" s="92"/>
      <c r="Q40" s="92"/>
      <c r="R40" s="92"/>
      <c r="S40" s="92"/>
      <c r="T40" s="92"/>
      <c r="U40" s="92"/>
      <c r="V40" s="92"/>
      <c r="W40" s="92"/>
      <c r="X40" s="92"/>
    </row>
    <row r="41" spans="1:24">
      <c r="K41" s="92"/>
      <c r="L41" s="92"/>
      <c r="M41" s="92"/>
      <c r="N41" s="92"/>
      <c r="O41" s="92"/>
      <c r="P41" s="92"/>
      <c r="Q41" s="92"/>
      <c r="R41" s="92"/>
      <c r="S41" s="92"/>
      <c r="T41" s="92"/>
      <c r="U41" s="92"/>
      <c r="V41" s="92"/>
      <c r="W41" s="92"/>
      <c r="X41" s="92"/>
    </row>
    <row r="42" spans="1:24">
      <c r="K42" s="92"/>
      <c r="L42" s="92"/>
      <c r="M42" s="92"/>
      <c r="N42" s="92"/>
      <c r="O42" s="92"/>
      <c r="P42" s="92"/>
      <c r="Q42" s="92"/>
      <c r="R42" s="92"/>
      <c r="S42" s="92"/>
      <c r="T42" s="92"/>
      <c r="U42" s="92"/>
      <c r="V42" s="92"/>
      <c r="W42" s="92"/>
      <c r="X42" s="92"/>
    </row>
    <row r="43" spans="1:24">
      <c r="K43" s="92"/>
      <c r="L43" s="92"/>
      <c r="M43" s="92"/>
      <c r="N43" s="92"/>
      <c r="O43" s="92"/>
      <c r="P43" s="92"/>
      <c r="Q43" s="92"/>
      <c r="R43" s="92"/>
      <c r="S43" s="92"/>
      <c r="T43" s="92"/>
      <c r="U43" s="92"/>
      <c r="V43" s="92"/>
      <c r="W43" s="92"/>
      <c r="X43" s="92"/>
    </row>
    <row r="44" spans="1:24">
      <c r="K44" s="92"/>
      <c r="L44" s="92"/>
      <c r="M44" s="92"/>
      <c r="N44" s="92"/>
      <c r="O44" s="92"/>
      <c r="P44" s="92"/>
      <c r="Q44" s="92"/>
      <c r="R44" s="92"/>
      <c r="S44" s="92"/>
      <c r="T44" s="92"/>
      <c r="U44" s="92"/>
      <c r="V44" s="92"/>
      <c r="W44" s="92"/>
      <c r="X44" s="92"/>
    </row>
    <row r="45" spans="1:24">
      <c r="K45" s="92"/>
      <c r="L45" s="92"/>
      <c r="M45" s="92"/>
      <c r="N45" s="92"/>
      <c r="O45" s="92"/>
      <c r="P45" s="92"/>
      <c r="Q45" s="92"/>
      <c r="R45" s="92"/>
      <c r="S45" s="92"/>
      <c r="T45" s="92"/>
      <c r="U45" s="92"/>
      <c r="V45" s="92"/>
      <c r="W45" s="92"/>
      <c r="X45" s="92"/>
    </row>
    <row r="46" spans="1:24">
      <c r="K46" s="92"/>
      <c r="L46" s="92"/>
      <c r="M46" s="92"/>
      <c r="N46" s="92"/>
      <c r="O46" s="92"/>
      <c r="P46" s="92"/>
      <c r="Q46" s="92"/>
      <c r="R46" s="92"/>
      <c r="S46" s="92"/>
      <c r="T46" s="92"/>
      <c r="U46" s="92"/>
      <c r="V46" s="92"/>
      <c r="W46" s="92"/>
      <c r="X46" s="92"/>
    </row>
    <row r="47" spans="1:24">
      <c r="K47" s="92"/>
      <c r="L47" s="92"/>
      <c r="M47" s="92"/>
      <c r="N47" s="92"/>
      <c r="O47" s="92"/>
      <c r="P47" s="92"/>
      <c r="Q47" s="92"/>
      <c r="R47" s="92"/>
      <c r="S47" s="92"/>
      <c r="T47" s="92"/>
      <c r="U47" s="92"/>
      <c r="V47" s="92"/>
      <c r="W47" s="92"/>
      <c r="X47" s="92"/>
    </row>
    <row r="48" spans="1:24">
      <c r="K48" s="92"/>
      <c r="L48" s="92"/>
      <c r="M48" s="92"/>
      <c r="N48" s="92"/>
      <c r="O48" s="92"/>
      <c r="P48" s="92"/>
      <c r="Q48" s="92"/>
      <c r="R48" s="92"/>
      <c r="S48" s="92"/>
      <c r="T48" s="92"/>
      <c r="U48" s="92"/>
      <c r="V48" s="92"/>
      <c r="W48" s="92"/>
      <c r="X48" s="92"/>
    </row>
    <row r="49" spans="11:24">
      <c r="K49" s="92"/>
      <c r="L49" s="92"/>
      <c r="M49" s="92"/>
      <c r="N49" s="92"/>
      <c r="O49" s="92"/>
      <c r="P49" s="92"/>
      <c r="Q49" s="92"/>
      <c r="R49" s="92"/>
      <c r="S49" s="92"/>
      <c r="T49" s="92"/>
      <c r="U49" s="92"/>
      <c r="V49" s="92"/>
      <c r="W49" s="92"/>
      <c r="X49" s="92"/>
    </row>
    <row r="50" spans="11:24">
      <c r="K50" s="92"/>
      <c r="L50" s="92"/>
      <c r="M50" s="92"/>
      <c r="N50" s="92"/>
      <c r="O50" s="92"/>
      <c r="P50" s="92"/>
      <c r="Q50" s="92"/>
      <c r="R50" s="92"/>
      <c r="S50" s="92"/>
      <c r="T50" s="92"/>
      <c r="U50" s="92"/>
      <c r="V50" s="92"/>
      <c r="W50" s="92"/>
      <c r="X50" s="92"/>
    </row>
    <row r="51" spans="11:24">
      <c r="K51" s="92"/>
      <c r="L51" s="92"/>
      <c r="M51" s="92"/>
      <c r="N51" s="92"/>
      <c r="O51" s="92"/>
      <c r="P51" s="92"/>
      <c r="Q51" s="92"/>
      <c r="R51" s="92"/>
      <c r="S51" s="92"/>
      <c r="T51" s="92"/>
      <c r="U51" s="92"/>
      <c r="V51" s="92"/>
      <c r="W51" s="92"/>
      <c r="X51" s="92"/>
    </row>
    <row r="52" spans="11:24">
      <c r="K52" s="92"/>
      <c r="L52" s="92"/>
      <c r="M52" s="92"/>
      <c r="N52" s="92"/>
      <c r="O52" s="92"/>
      <c r="P52" s="92"/>
      <c r="Q52" s="92"/>
      <c r="R52" s="92"/>
      <c r="S52" s="92"/>
      <c r="T52" s="92"/>
      <c r="U52" s="92"/>
      <c r="V52" s="92"/>
      <c r="W52" s="92"/>
      <c r="X52" s="92"/>
    </row>
    <row r="53" spans="11:24">
      <c r="K53" s="92"/>
      <c r="L53" s="92"/>
      <c r="M53" s="92"/>
      <c r="N53" s="92"/>
      <c r="O53" s="92"/>
      <c r="P53" s="92"/>
      <c r="Q53" s="92"/>
      <c r="R53" s="92"/>
      <c r="S53" s="92"/>
      <c r="T53" s="92"/>
      <c r="U53" s="92"/>
      <c r="V53" s="92"/>
      <c r="W53" s="92"/>
      <c r="X53" s="92"/>
    </row>
    <row r="54" spans="11:24">
      <c r="K54" s="92"/>
      <c r="L54" s="92"/>
      <c r="M54" s="92"/>
      <c r="N54" s="92"/>
      <c r="O54" s="92"/>
      <c r="P54" s="92"/>
      <c r="Q54" s="92"/>
      <c r="R54" s="92"/>
      <c r="S54" s="92"/>
      <c r="T54" s="92"/>
      <c r="U54" s="92"/>
      <c r="V54" s="92"/>
      <c r="W54" s="92"/>
      <c r="X54" s="92"/>
    </row>
    <row r="55" spans="11:24">
      <c r="K55" s="92"/>
      <c r="L55" s="92"/>
      <c r="M55" s="92"/>
      <c r="N55" s="92"/>
      <c r="O55" s="92"/>
      <c r="P55" s="92"/>
      <c r="Q55" s="92"/>
      <c r="R55" s="92"/>
      <c r="S55" s="92"/>
      <c r="T55" s="92"/>
      <c r="U55" s="92"/>
      <c r="V55" s="92"/>
      <c r="W55" s="92"/>
      <c r="X55" s="92"/>
    </row>
    <row r="56" spans="11:24">
      <c r="K56" s="92"/>
      <c r="L56" s="92"/>
      <c r="M56" s="92"/>
      <c r="N56" s="92"/>
      <c r="O56" s="92"/>
      <c r="P56" s="92"/>
      <c r="Q56" s="92"/>
      <c r="R56" s="92"/>
      <c r="S56" s="92"/>
      <c r="T56" s="92"/>
      <c r="U56" s="92"/>
      <c r="V56" s="92"/>
      <c r="W56" s="92"/>
      <c r="X56" s="92"/>
    </row>
    <row r="57" spans="11:24">
      <c r="K57" s="92"/>
      <c r="L57" s="92"/>
      <c r="M57" s="92"/>
      <c r="N57" s="92"/>
      <c r="O57" s="92"/>
      <c r="P57" s="92"/>
      <c r="Q57" s="92"/>
      <c r="R57" s="92"/>
      <c r="S57" s="92"/>
      <c r="T57" s="92"/>
      <c r="U57" s="92"/>
      <c r="V57" s="92"/>
      <c r="W57" s="92"/>
      <c r="X57" s="92"/>
    </row>
    <row r="58" spans="11:24">
      <c r="K58" s="92"/>
      <c r="L58" s="92"/>
      <c r="M58" s="92"/>
      <c r="N58" s="92"/>
      <c r="O58" s="92"/>
      <c r="P58" s="92"/>
      <c r="Q58" s="92"/>
      <c r="R58" s="92"/>
      <c r="S58" s="92"/>
      <c r="T58" s="92"/>
      <c r="U58" s="92"/>
      <c r="V58" s="92"/>
      <c r="W58" s="92"/>
      <c r="X58" s="92"/>
    </row>
    <row r="59" spans="11:24">
      <c r="K59" s="92"/>
      <c r="L59" s="92"/>
      <c r="M59" s="92"/>
      <c r="N59" s="92"/>
      <c r="O59" s="92"/>
      <c r="P59" s="92"/>
      <c r="Q59" s="92"/>
      <c r="R59" s="92"/>
      <c r="S59" s="92"/>
      <c r="T59" s="92"/>
      <c r="U59" s="92"/>
      <c r="V59" s="92"/>
      <c r="W59" s="92"/>
      <c r="X59" s="92"/>
    </row>
    <row r="60" spans="11:24">
      <c r="K60" s="92"/>
      <c r="L60" s="92"/>
      <c r="M60" s="92"/>
      <c r="N60" s="92"/>
      <c r="O60" s="92"/>
      <c r="P60" s="92"/>
      <c r="Q60" s="92"/>
      <c r="R60" s="92"/>
      <c r="S60" s="92"/>
      <c r="T60" s="92"/>
      <c r="U60" s="92"/>
      <c r="V60" s="92"/>
      <c r="W60" s="92"/>
      <c r="X60" s="92"/>
    </row>
    <row r="61" spans="11:24">
      <c r="K61" s="92"/>
      <c r="L61" s="92"/>
      <c r="M61" s="92"/>
      <c r="N61" s="92"/>
      <c r="O61" s="92"/>
      <c r="P61" s="92"/>
      <c r="Q61" s="92"/>
      <c r="R61" s="92"/>
      <c r="S61" s="92"/>
      <c r="T61" s="92"/>
      <c r="U61" s="92"/>
      <c r="V61" s="92"/>
      <c r="W61" s="92"/>
      <c r="X61" s="92"/>
    </row>
    <row r="63" spans="11:24">
      <c r="K63" s="92"/>
      <c r="L63" s="92"/>
      <c r="M63" s="92"/>
      <c r="N63" s="92"/>
      <c r="O63" s="92"/>
      <c r="P63" s="92"/>
      <c r="Q63" s="92"/>
      <c r="R63" s="92"/>
      <c r="S63" s="92"/>
      <c r="T63" s="92"/>
      <c r="U63" s="92"/>
      <c r="V63" s="92"/>
      <c r="W63" s="92"/>
      <c r="X63" s="92"/>
    </row>
    <row r="64" spans="11:24">
      <c r="K64" s="92"/>
      <c r="L64" s="92"/>
      <c r="M64" s="92"/>
      <c r="N64" s="92"/>
      <c r="O64" s="92"/>
      <c r="P64" s="92"/>
      <c r="Q64" s="92"/>
      <c r="R64" s="92"/>
      <c r="S64" s="92"/>
      <c r="T64" s="92"/>
      <c r="U64" s="92"/>
      <c r="V64" s="92"/>
      <c r="W64" s="92"/>
      <c r="X64" s="92"/>
    </row>
    <row r="65" spans="11:24">
      <c r="K65" s="92"/>
      <c r="L65" s="92"/>
      <c r="M65" s="92"/>
      <c r="N65" s="92"/>
      <c r="O65" s="92"/>
      <c r="P65" s="92"/>
      <c r="Q65" s="92"/>
      <c r="R65" s="92"/>
      <c r="S65" s="92"/>
      <c r="T65" s="92"/>
      <c r="U65" s="92"/>
      <c r="V65" s="92"/>
      <c r="W65" s="92"/>
      <c r="X65" s="92"/>
    </row>
    <row r="66" spans="11:24">
      <c r="K66" s="92"/>
      <c r="L66" s="92"/>
      <c r="M66" s="92"/>
      <c r="N66" s="92"/>
      <c r="O66" s="92"/>
      <c r="P66" s="92"/>
      <c r="Q66" s="92"/>
      <c r="R66" s="92"/>
      <c r="S66" s="92"/>
      <c r="T66" s="92"/>
      <c r="U66" s="92"/>
      <c r="V66" s="92"/>
      <c r="W66" s="92"/>
      <c r="X66" s="92"/>
    </row>
    <row r="67" spans="11:24">
      <c r="K67" s="92"/>
      <c r="L67" s="92"/>
      <c r="M67" s="92"/>
      <c r="N67" s="92"/>
      <c r="O67" s="92"/>
      <c r="P67" s="92"/>
      <c r="Q67" s="92"/>
      <c r="R67" s="92"/>
      <c r="S67" s="92"/>
      <c r="T67" s="92"/>
      <c r="U67" s="92"/>
      <c r="V67" s="92"/>
      <c r="W67" s="92"/>
      <c r="X67" s="92"/>
    </row>
    <row r="68" spans="11:24">
      <c r="K68" s="92"/>
      <c r="L68" s="92"/>
      <c r="M68" s="92"/>
      <c r="N68" s="92"/>
      <c r="O68" s="92"/>
      <c r="P68" s="92"/>
      <c r="Q68" s="92"/>
      <c r="R68" s="92"/>
      <c r="S68" s="92"/>
      <c r="T68" s="92"/>
      <c r="U68" s="92"/>
      <c r="V68" s="92"/>
      <c r="W68" s="92"/>
      <c r="X68" s="92"/>
    </row>
    <row r="69" spans="11:24">
      <c r="K69" s="92"/>
      <c r="L69" s="92"/>
      <c r="M69" s="92"/>
      <c r="N69" s="92"/>
      <c r="O69" s="92"/>
      <c r="P69" s="92"/>
      <c r="Q69" s="92"/>
      <c r="R69" s="92"/>
      <c r="S69" s="92"/>
      <c r="T69" s="92"/>
      <c r="U69" s="92"/>
      <c r="V69" s="92"/>
      <c r="W69" s="92"/>
      <c r="X69" s="92"/>
    </row>
    <row r="70" spans="11:24">
      <c r="K70" s="92"/>
      <c r="L70" s="92"/>
      <c r="M70" s="92"/>
      <c r="N70" s="92"/>
      <c r="O70" s="92"/>
      <c r="P70" s="92"/>
      <c r="Q70" s="92"/>
      <c r="R70" s="92"/>
      <c r="S70" s="92"/>
      <c r="T70" s="92"/>
      <c r="U70" s="92"/>
      <c r="V70" s="92"/>
      <c r="W70" s="92"/>
      <c r="X70" s="92"/>
    </row>
    <row r="71" spans="11:24">
      <c r="K71" s="92"/>
      <c r="L71" s="92"/>
      <c r="M71" s="92"/>
      <c r="N71" s="92"/>
      <c r="O71" s="92"/>
      <c r="P71" s="92"/>
      <c r="Q71" s="92"/>
      <c r="R71" s="92"/>
      <c r="S71" s="92"/>
      <c r="T71" s="92"/>
      <c r="U71" s="92"/>
      <c r="V71" s="92"/>
      <c r="W71" s="92"/>
      <c r="X71" s="92"/>
    </row>
    <row r="72" spans="11:24">
      <c r="K72" s="92"/>
      <c r="L72" s="92"/>
      <c r="M72" s="92"/>
      <c r="N72" s="92"/>
      <c r="O72" s="92"/>
      <c r="P72" s="92"/>
      <c r="Q72" s="92"/>
      <c r="R72" s="92"/>
      <c r="S72" s="92"/>
      <c r="T72" s="92"/>
      <c r="U72" s="92"/>
      <c r="V72" s="92"/>
      <c r="W72" s="92"/>
      <c r="X72" s="92"/>
    </row>
    <row r="73" spans="11:24">
      <c r="K73" s="92"/>
      <c r="L73" s="92"/>
      <c r="M73" s="92"/>
      <c r="N73" s="92"/>
      <c r="O73" s="92"/>
      <c r="P73" s="92"/>
      <c r="Q73" s="92"/>
      <c r="R73" s="92"/>
      <c r="S73" s="92"/>
      <c r="T73" s="92"/>
      <c r="U73" s="92"/>
      <c r="V73" s="92"/>
      <c r="W73" s="92"/>
      <c r="X73" s="92"/>
    </row>
    <row r="74" spans="11:24">
      <c r="K74" s="92"/>
      <c r="L74" s="92"/>
      <c r="M74" s="92"/>
      <c r="N74" s="92"/>
      <c r="O74" s="92"/>
      <c r="P74" s="92"/>
      <c r="Q74" s="92"/>
      <c r="R74" s="92"/>
      <c r="S74" s="92"/>
      <c r="T74" s="92"/>
      <c r="U74" s="92"/>
      <c r="V74" s="92"/>
      <c r="W74" s="92"/>
      <c r="X74" s="92"/>
    </row>
    <row r="75" spans="11:24">
      <c r="K75" s="92"/>
      <c r="L75" s="92"/>
      <c r="M75" s="92"/>
      <c r="N75" s="92"/>
      <c r="O75" s="92"/>
      <c r="P75" s="92"/>
      <c r="Q75" s="92"/>
      <c r="R75" s="92"/>
      <c r="S75" s="92"/>
      <c r="T75" s="92"/>
      <c r="U75" s="92"/>
      <c r="V75" s="92"/>
      <c r="W75" s="92"/>
      <c r="X75" s="92"/>
    </row>
    <row r="76" spans="11:24">
      <c r="K76" s="92"/>
      <c r="L76" s="92"/>
      <c r="M76" s="92"/>
      <c r="N76" s="92"/>
      <c r="O76" s="92"/>
      <c r="P76" s="92"/>
      <c r="Q76" s="92"/>
      <c r="R76" s="92"/>
      <c r="S76" s="92"/>
      <c r="T76" s="92"/>
      <c r="U76" s="92"/>
      <c r="V76" s="92"/>
      <c r="W76" s="92"/>
      <c r="X76" s="92"/>
    </row>
    <row r="77" spans="11:24">
      <c r="K77" s="92"/>
      <c r="L77" s="92"/>
      <c r="M77" s="92"/>
      <c r="N77" s="92"/>
      <c r="O77" s="92"/>
      <c r="P77" s="92"/>
      <c r="Q77" s="92"/>
      <c r="R77" s="92"/>
      <c r="S77" s="92"/>
      <c r="T77" s="92"/>
      <c r="U77" s="92"/>
      <c r="V77" s="92"/>
      <c r="W77" s="92"/>
      <c r="X77" s="92"/>
    </row>
    <row r="78" spans="11:24">
      <c r="K78" s="92"/>
      <c r="L78" s="92"/>
      <c r="M78" s="92"/>
      <c r="N78" s="92"/>
      <c r="O78" s="92"/>
      <c r="P78" s="92"/>
      <c r="Q78" s="92"/>
      <c r="R78" s="92"/>
      <c r="S78" s="92"/>
      <c r="T78" s="92"/>
      <c r="U78" s="92"/>
      <c r="V78" s="92"/>
      <c r="W78" s="92"/>
      <c r="X78" s="92"/>
    </row>
    <row r="79" spans="11:24">
      <c r="K79" s="92"/>
      <c r="L79" s="92"/>
      <c r="M79" s="92"/>
      <c r="N79" s="92"/>
      <c r="O79" s="92"/>
      <c r="P79" s="92"/>
      <c r="Q79" s="92"/>
      <c r="R79" s="92"/>
      <c r="S79" s="92"/>
      <c r="T79" s="92"/>
      <c r="U79" s="92"/>
      <c r="V79" s="92"/>
      <c r="W79" s="92"/>
      <c r="X79" s="92"/>
    </row>
    <row r="80" spans="11:24">
      <c r="K80" s="92"/>
      <c r="L80" s="92"/>
      <c r="M80" s="92"/>
      <c r="N80" s="92"/>
      <c r="O80" s="92"/>
      <c r="P80" s="92"/>
      <c r="Q80" s="92"/>
      <c r="R80" s="92"/>
      <c r="S80" s="92"/>
      <c r="T80" s="92"/>
      <c r="U80" s="92"/>
      <c r="V80" s="92"/>
      <c r="W80" s="92"/>
      <c r="X80" s="92"/>
    </row>
    <row r="81" spans="11:24">
      <c r="K81" s="92"/>
      <c r="L81" s="92"/>
      <c r="M81" s="92"/>
      <c r="N81" s="92"/>
      <c r="O81" s="92"/>
      <c r="P81" s="92"/>
      <c r="Q81" s="92"/>
      <c r="R81" s="92"/>
      <c r="S81" s="92"/>
      <c r="T81" s="92"/>
      <c r="U81" s="92"/>
      <c r="V81" s="92"/>
      <c r="W81" s="92"/>
      <c r="X81" s="92"/>
    </row>
    <row r="82" spans="11:24">
      <c r="K82" s="92"/>
      <c r="L82" s="92"/>
      <c r="M82" s="92"/>
      <c r="N82" s="92"/>
      <c r="O82" s="92"/>
      <c r="P82" s="92"/>
      <c r="Q82" s="92"/>
      <c r="R82" s="92"/>
      <c r="S82" s="92"/>
      <c r="T82" s="92"/>
      <c r="U82" s="92"/>
      <c r="V82" s="92"/>
      <c r="W82" s="92"/>
      <c r="X82" s="92"/>
    </row>
    <row r="83" spans="11:24">
      <c r="K83" s="92"/>
      <c r="L83" s="92"/>
      <c r="M83" s="92"/>
      <c r="N83" s="92"/>
      <c r="O83" s="92"/>
      <c r="P83" s="92"/>
      <c r="Q83" s="92"/>
      <c r="R83" s="92"/>
      <c r="S83" s="92"/>
      <c r="T83" s="92"/>
      <c r="U83" s="92"/>
      <c r="V83" s="92"/>
      <c r="W83" s="92"/>
      <c r="X83" s="92"/>
    </row>
    <row r="84" spans="11:24">
      <c r="K84" s="92"/>
      <c r="L84" s="92"/>
      <c r="M84" s="92"/>
      <c r="N84" s="92"/>
      <c r="O84" s="92"/>
      <c r="P84" s="92"/>
      <c r="Q84" s="92"/>
      <c r="R84" s="92"/>
      <c r="S84" s="92"/>
      <c r="T84" s="92"/>
      <c r="U84" s="92"/>
      <c r="V84" s="92"/>
      <c r="W84" s="92"/>
      <c r="X84" s="92"/>
    </row>
    <row r="85" spans="11:24">
      <c r="K85" s="92"/>
      <c r="L85" s="92"/>
      <c r="M85" s="92"/>
      <c r="N85" s="92"/>
      <c r="O85" s="92"/>
      <c r="P85" s="92"/>
      <c r="Q85" s="92"/>
      <c r="R85" s="92"/>
      <c r="S85" s="92"/>
      <c r="T85" s="92"/>
      <c r="U85" s="92"/>
      <c r="V85" s="92"/>
      <c r="W85" s="92"/>
      <c r="X85" s="92"/>
    </row>
    <row r="86" spans="11:24">
      <c r="K86" s="92"/>
      <c r="L86" s="92"/>
      <c r="M86" s="92"/>
      <c r="N86" s="92"/>
      <c r="O86" s="92"/>
      <c r="P86" s="92"/>
      <c r="Q86" s="92"/>
      <c r="R86" s="92"/>
      <c r="S86" s="92"/>
      <c r="T86" s="92"/>
      <c r="U86" s="92"/>
      <c r="V86" s="92"/>
      <c r="W86" s="92"/>
      <c r="X86" s="92"/>
    </row>
    <row r="87" spans="11:24">
      <c r="K87" s="92"/>
      <c r="L87" s="92"/>
      <c r="M87" s="92"/>
      <c r="N87" s="92"/>
      <c r="O87" s="92"/>
      <c r="P87" s="92"/>
      <c r="Q87" s="92"/>
      <c r="R87" s="92"/>
      <c r="S87" s="92"/>
      <c r="T87" s="92"/>
      <c r="U87" s="92"/>
      <c r="V87" s="92"/>
      <c r="W87" s="92"/>
      <c r="X87" s="92"/>
    </row>
    <row r="88" spans="11:24">
      <c r="K88" s="92"/>
      <c r="L88" s="92"/>
      <c r="M88" s="92"/>
      <c r="N88" s="92"/>
      <c r="O88" s="92"/>
      <c r="P88" s="92"/>
      <c r="Q88" s="92"/>
      <c r="R88" s="92"/>
      <c r="S88" s="92"/>
      <c r="T88" s="92"/>
      <c r="U88" s="92"/>
      <c r="V88" s="92"/>
      <c r="W88" s="92"/>
      <c r="X88" s="92"/>
    </row>
    <row r="89" spans="11:24">
      <c r="K89" s="92"/>
      <c r="L89" s="92"/>
      <c r="M89" s="92"/>
      <c r="N89" s="92"/>
      <c r="O89" s="92"/>
      <c r="P89" s="92"/>
      <c r="Q89" s="92"/>
      <c r="R89" s="92"/>
      <c r="S89" s="92"/>
      <c r="T89" s="92"/>
      <c r="U89" s="92"/>
      <c r="V89" s="92"/>
      <c r="W89" s="92"/>
      <c r="X89" s="92"/>
    </row>
    <row r="90" spans="11:24">
      <c r="K90" s="92"/>
      <c r="L90" s="92"/>
      <c r="M90" s="92"/>
      <c r="N90" s="92"/>
      <c r="O90" s="92"/>
      <c r="P90" s="92"/>
      <c r="Q90" s="92"/>
      <c r="R90" s="92"/>
      <c r="S90" s="92"/>
      <c r="T90" s="92"/>
      <c r="U90" s="92"/>
      <c r="V90" s="92"/>
      <c r="W90" s="92"/>
      <c r="X90" s="92"/>
    </row>
    <row r="91" spans="11:24">
      <c r="K91" s="92"/>
      <c r="L91" s="92"/>
      <c r="M91" s="92"/>
      <c r="N91" s="92"/>
      <c r="O91" s="92"/>
      <c r="P91" s="92"/>
      <c r="Q91" s="92"/>
      <c r="R91" s="92"/>
      <c r="S91" s="92"/>
      <c r="T91" s="92"/>
      <c r="U91" s="92"/>
      <c r="V91" s="92"/>
      <c r="W91" s="92"/>
      <c r="X91" s="92"/>
    </row>
    <row r="92" spans="11:24">
      <c r="K92" s="92"/>
      <c r="L92" s="92"/>
      <c r="M92" s="92"/>
      <c r="N92" s="92"/>
      <c r="O92" s="92"/>
      <c r="P92" s="92"/>
      <c r="Q92" s="92"/>
      <c r="R92" s="92"/>
      <c r="S92" s="92"/>
      <c r="T92" s="92"/>
      <c r="U92" s="92"/>
      <c r="V92" s="92"/>
      <c r="W92" s="92"/>
      <c r="X92" s="9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pageSetUpPr fitToPage="1"/>
  </sheetPr>
  <dimension ref="A1:AT244"/>
  <sheetViews>
    <sheetView showGridLines="0" workbookViewId="0">
      <pane xSplit="1" ySplit="3" topLeftCell="W4" activePane="bottomRight" state="frozen"/>
      <selection activeCell="AF61" sqref="AF61"/>
      <selection pane="topRight" activeCell="AF61" sqref="AF61"/>
      <selection pane="bottomLeft" activeCell="AF61" sqref="AF61"/>
      <selection pane="bottomRight" activeCell="AF18" sqref="AF18"/>
    </sheetView>
  </sheetViews>
  <sheetFormatPr baseColWidth="10" defaultColWidth="11.42578125" defaultRowHeight="11.25"/>
  <cols>
    <col min="1" max="1" width="43" style="166" customWidth="1"/>
    <col min="2" max="10" width="6.28515625" style="165" customWidth="1"/>
    <col min="11" max="11" width="7.42578125" style="165" customWidth="1"/>
    <col min="12" max="39" width="6.28515625" style="165" customWidth="1"/>
    <col min="40" max="40" width="6.28515625" style="268" customWidth="1"/>
    <col min="41" max="43" width="6.28515625" style="165" customWidth="1"/>
    <col min="44" max="44" width="8.140625" style="165" customWidth="1"/>
    <col min="45" max="16384" width="11.42578125" style="165"/>
  </cols>
  <sheetData>
    <row r="1" spans="1:46" ht="12.75">
      <c r="A1" s="144" t="s">
        <v>252</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5"/>
      <c r="AC1" s="142"/>
      <c r="AD1" s="142"/>
      <c r="AE1" s="142"/>
      <c r="AF1" s="142"/>
      <c r="AG1" s="142"/>
      <c r="AH1" s="142"/>
      <c r="AI1" s="142"/>
      <c r="AJ1" s="142"/>
      <c r="AK1" s="142"/>
      <c r="AL1" s="142"/>
      <c r="AM1" s="142"/>
      <c r="AN1" s="142"/>
      <c r="AO1" s="142"/>
      <c r="AP1" s="142"/>
      <c r="AQ1" s="142"/>
    </row>
    <row r="2" spans="1:46">
      <c r="A2" s="147"/>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6"/>
      <c r="AB2" s="145"/>
      <c r="AC2" s="142"/>
      <c r="AD2" s="142"/>
      <c r="AE2" s="142"/>
      <c r="AF2" s="142"/>
      <c r="AG2" s="142"/>
      <c r="AH2" s="142"/>
      <c r="AI2" s="142"/>
      <c r="AJ2" s="142"/>
      <c r="AK2" s="142"/>
      <c r="AL2" s="142"/>
      <c r="AM2" s="142"/>
      <c r="AN2" s="142"/>
      <c r="AR2" s="148" t="s">
        <v>232</v>
      </c>
    </row>
    <row r="3" spans="1:46">
      <c r="A3" s="149" t="s">
        <v>132</v>
      </c>
      <c r="B3" s="150">
        <v>1980</v>
      </c>
      <c r="C3" s="151">
        <v>1981</v>
      </c>
      <c r="D3" s="151">
        <v>1982</v>
      </c>
      <c r="E3" s="151">
        <v>1983</v>
      </c>
      <c r="F3" s="151">
        <v>1984</v>
      </c>
      <c r="G3" s="151">
        <v>1985</v>
      </c>
      <c r="H3" s="151">
        <v>1986</v>
      </c>
      <c r="I3" s="151">
        <v>1987</v>
      </c>
      <c r="J3" s="151">
        <v>1988</v>
      </c>
      <c r="K3" s="152" t="s">
        <v>133</v>
      </c>
      <c r="L3" s="151">
        <v>1990</v>
      </c>
      <c r="M3" s="151">
        <v>1991</v>
      </c>
      <c r="N3" s="151">
        <v>1992</v>
      </c>
      <c r="O3" s="151">
        <v>1993</v>
      </c>
      <c r="P3" s="151">
        <v>1994</v>
      </c>
      <c r="Q3" s="151">
        <v>1995</v>
      </c>
      <c r="R3" s="151">
        <v>1996</v>
      </c>
      <c r="S3" s="151">
        <v>1997</v>
      </c>
      <c r="T3" s="151">
        <v>1998</v>
      </c>
      <c r="U3" s="151">
        <v>1999</v>
      </c>
      <c r="V3" s="151">
        <v>2000</v>
      </c>
      <c r="W3" s="151">
        <v>2001</v>
      </c>
      <c r="X3" s="151">
        <v>2002</v>
      </c>
      <c r="Y3" s="151">
        <v>2003</v>
      </c>
      <c r="Z3" s="151">
        <v>2004</v>
      </c>
      <c r="AA3" s="151">
        <v>2005</v>
      </c>
      <c r="AB3" s="151">
        <v>2006</v>
      </c>
      <c r="AC3" s="151">
        <v>2007</v>
      </c>
      <c r="AD3" s="151">
        <v>2008</v>
      </c>
      <c r="AE3" s="151">
        <v>2009</v>
      </c>
      <c r="AF3" s="151">
        <v>2010</v>
      </c>
      <c r="AG3" s="151">
        <v>2011</v>
      </c>
      <c r="AH3" s="151">
        <v>2012</v>
      </c>
      <c r="AI3" s="151">
        <v>2013</v>
      </c>
      <c r="AJ3" s="151">
        <v>2014</v>
      </c>
      <c r="AK3" s="151">
        <v>2015</v>
      </c>
      <c r="AL3" s="151">
        <v>2016</v>
      </c>
      <c r="AM3" s="151">
        <v>2017</v>
      </c>
      <c r="AN3" s="151">
        <v>2018</v>
      </c>
      <c r="AO3" s="151">
        <v>2019</v>
      </c>
      <c r="AP3" s="151">
        <v>2020</v>
      </c>
      <c r="AQ3" s="151">
        <v>2021</v>
      </c>
      <c r="AR3" s="151">
        <v>2022</v>
      </c>
      <c r="AS3" s="153">
        <v>2023</v>
      </c>
    </row>
    <row r="4" spans="1:46" s="167" customFormat="1">
      <c r="A4" s="154" t="s">
        <v>247</v>
      </c>
      <c r="B4" s="155"/>
      <c r="C4" s="155"/>
      <c r="D4" s="155"/>
      <c r="E4" s="155"/>
      <c r="F4" s="155"/>
      <c r="G4" s="155"/>
      <c r="H4" s="155"/>
      <c r="I4" s="155"/>
      <c r="J4" s="155"/>
      <c r="K4" s="156"/>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7"/>
    </row>
    <row r="5" spans="1:46" s="167" customFormat="1">
      <c r="A5" s="168" t="s">
        <v>134</v>
      </c>
      <c r="B5" s="169">
        <v>10285</v>
      </c>
      <c r="C5" s="169" t="s">
        <v>128</v>
      </c>
      <c r="D5" s="169" t="s">
        <v>128</v>
      </c>
      <c r="E5" s="169" t="s">
        <v>128</v>
      </c>
      <c r="F5" s="169">
        <v>13625</v>
      </c>
      <c r="G5" s="169">
        <v>14644</v>
      </c>
      <c r="H5" s="169">
        <v>14430</v>
      </c>
      <c r="I5" s="169">
        <v>16042</v>
      </c>
      <c r="J5" s="169">
        <v>17832</v>
      </c>
      <c r="K5" s="170">
        <v>20275</v>
      </c>
      <c r="L5" s="169">
        <v>22106.530999999999</v>
      </c>
      <c r="M5" s="169">
        <v>21610.690999999999</v>
      </c>
      <c r="N5" s="169">
        <v>24765.780999999999</v>
      </c>
      <c r="O5" s="169">
        <v>25689.331999999999</v>
      </c>
      <c r="P5" s="169">
        <v>28343.927</v>
      </c>
      <c r="Q5" s="169">
        <v>27993.553</v>
      </c>
      <c r="R5" s="169">
        <v>31421.21</v>
      </c>
      <c r="S5" s="169">
        <v>35098.142</v>
      </c>
      <c r="T5" s="169">
        <v>38458.873</v>
      </c>
      <c r="U5" s="169">
        <v>43428.474999999999</v>
      </c>
      <c r="V5" s="169">
        <v>48125.517</v>
      </c>
      <c r="W5" s="169">
        <v>47933.277999999998</v>
      </c>
      <c r="X5" s="169">
        <v>48256.743999999999</v>
      </c>
      <c r="Y5" s="169">
        <v>48128.118999999999</v>
      </c>
      <c r="Z5" s="169">
        <v>50951.285000000003</v>
      </c>
      <c r="AA5" s="169">
        <v>53380.853000000003</v>
      </c>
      <c r="AB5" s="169">
        <v>56447.741000000002</v>
      </c>
      <c r="AC5" s="169">
        <v>59549.915000000001</v>
      </c>
      <c r="AD5" s="169">
        <v>60495.328000000001</v>
      </c>
      <c r="AE5" s="169">
        <v>57688.165999999997</v>
      </c>
      <c r="AF5" s="169">
        <v>57917.811999999998</v>
      </c>
      <c r="AG5" s="169">
        <v>60715.644999999997</v>
      </c>
      <c r="AH5" s="169">
        <v>61380.58</v>
      </c>
      <c r="AI5" s="169">
        <v>61908.233999999997</v>
      </c>
      <c r="AJ5" s="169">
        <v>63600.644</v>
      </c>
      <c r="AK5" s="169">
        <v>65681.58</v>
      </c>
      <c r="AL5" s="169">
        <v>65860.744999999995</v>
      </c>
      <c r="AM5" s="169">
        <v>69419.004000000001</v>
      </c>
      <c r="AN5" s="169">
        <v>72196.759999999995</v>
      </c>
      <c r="AO5" s="169">
        <v>76137.494999999995</v>
      </c>
      <c r="AP5" s="169">
        <v>22242.243999999999</v>
      </c>
      <c r="AQ5" s="169">
        <v>26188.544999999998</v>
      </c>
      <c r="AR5" s="169">
        <v>57462.553</v>
      </c>
      <c r="AS5" s="171">
        <v>67390.308999999994</v>
      </c>
      <c r="AT5" s="265"/>
    </row>
    <row r="6" spans="1:46" s="167" customFormat="1">
      <c r="A6" s="168" t="s">
        <v>135</v>
      </c>
      <c r="B6" s="169">
        <v>15866</v>
      </c>
      <c r="C6" s="169" t="s">
        <v>128</v>
      </c>
      <c r="D6" s="169" t="s">
        <v>128</v>
      </c>
      <c r="E6" s="169" t="s">
        <v>128</v>
      </c>
      <c r="F6" s="169">
        <v>17175</v>
      </c>
      <c r="G6" s="169">
        <v>17675</v>
      </c>
      <c r="H6" s="169">
        <v>18544</v>
      </c>
      <c r="I6" s="169">
        <v>20430</v>
      </c>
      <c r="J6" s="169">
        <v>22212</v>
      </c>
      <c r="K6" s="170">
        <v>24118</v>
      </c>
      <c r="L6" s="169">
        <v>24175.537</v>
      </c>
      <c r="M6" s="169">
        <v>23197.775000000001</v>
      </c>
      <c r="N6" s="169">
        <v>25003.419000000002</v>
      </c>
      <c r="O6" s="169">
        <v>25246.767</v>
      </c>
      <c r="P6" s="169">
        <v>26493.177</v>
      </c>
      <c r="Q6" s="169">
        <v>26574.888999999999</v>
      </c>
      <c r="R6" s="169">
        <v>27332.413</v>
      </c>
      <c r="S6" s="169">
        <v>25026.064999999999</v>
      </c>
      <c r="T6" s="169">
        <v>24931.454000000002</v>
      </c>
      <c r="U6" s="169">
        <v>25331.198</v>
      </c>
      <c r="V6" s="169">
        <v>25380.431</v>
      </c>
      <c r="W6" s="169">
        <v>23010.7</v>
      </c>
      <c r="X6" s="169">
        <v>23143.521000000001</v>
      </c>
      <c r="Y6" s="169">
        <v>22448.598000000002</v>
      </c>
      <c r="Z6" s="169">
        <v>24049.345000000001</v>
      </c>
      <c r="AA6" s="169">
        <v>24850.074000000001</v>
      </c>
      <c r="AB6" s="169">
        <v>25603.981</v>
      </c>
      <c r="AC6" s="169">
        <v>26415.535</v>
      </c>
      <c r="AD6" s="169">
        <v>26187.535</v>
      </c>
      <c r="AE6" s="169">
        <v>25087.144</v>
      </c>
      <c r="AF6" s="169">
        <v>25143.58</v>
      </c>
      <c r="AG6" s="169">
        <v>27099.112000000001</v>
      </c>
      <c r="AH6" s="169">
        <v>27198.507000000001</v>
      </c>
      <c r="AI6" s="169">
        <v>28264.828000000001</v>
      </c>
      <c r="AJ6" s="169">
        <v>28858.072</v>
      </c>
      <c r="AK6" s="169">
        <v>29663.19</v>
      </c>
      <c r="AL6" s="169">
        <v>31235.738000000001</v>
      </c>
      <c r="AM6" s="169">
        <v>32039.57</v>
      </c>
      <c r="AN6" s="169">
        <v>33114.934999999998</v>
      </c>
      <c r="AO6" s="169">
        <v>31853.275000000001</v>
      </c>
      <c r="AP6" s="169">
        <v>10782.743</v>
      </c>
      <c r="AQ6" s="169">
        <v>15719.108</v>
      </c>
      <c r="AR6" s="169">
        <v>29184.712</v>
      </c>
      <c r="AS6" s="171">
        <v>32290.364000000001</v>
      </c>
      <c r="AT6" s="265"/>
    </row>
    <row r="7" spans="1:46" s="167" customFormat="1">
      <c r="A7" s="172" t="s">
        <v>136</v>
      </c>
      <c r="B7" s="173">
        <v>26151</v>
      </c>
      <c r="C7" s="173" t="s">
        <v>128</v>
      </c>
      <c r="D7" s="173" t="s">
        <v>128</v>
      </c>
      <c r="E7" s="173" t="s">
        <v>128</v>
      </c>
      <c r="F7" s="173">
        <v>30800</v>
      </c>
      <c r="G7" s="173">
        <v>32319</v>
      </c>
      <c r="H7" s="173">
        <v>32974</v>
      </c>
      <c r="I7" s="173">
        <v>36472</v>
      </c>
      <c r="J7" s="173">
        <v>40044</v>
      </c>
      <c r="K7" s="174">
        <v>44393</v>
      </c>
      <c r="L7" s="173">
        <v>46282.067999999999</v>
      </c>
      <c r="M7" s="173">
        <v>44808.466</v>
      </c>
      <c r="N7" s="173">
        <v>49769.2</v>
      </c>
      <c r="O7" s="173">
        <v>50936.099000000002</v>
      </c>
      <c r="P7" s="173">
        <v>54837.103999999999</v>
      </c>
      <c r="Q7" s="266">
        <v>54568.442000000003</v>
      </c>
      <c r="R7" s="173">
        <v>58753.623</v>
      </c>
      <c r="S7" s="173">
        <v>60124.207000000002</v>
      </c>
      <c r="T7" s="173">
        <v>63390.326999999997</v>
      </c>
      <c r="U7" s="173">
        <v>68759.672999999995</v>
      </c>
      <c r="V7" s="173">
        <v>73505.948000000004</v>
      </c>
      <c r="W7" s="266">
        <v>70943.978000000003</v>
      </c>
      <c r="X7" s="173">
        <v>71400.264999999999</v>
      </c>
      <c r="Y7" s="173">
        <v>70576.717000000004</v>
      </c>
      <c r="Z7" s="173">
        <v>75000.63</v>
      </c>
      <c r="AA7" s="173">
        <v>78230.926999999996</v>
      </c>
      <c r="AB7" s="173">
        <v>82051.721999999994</v>
      </c>
      <c r="AC7" s="266">
        <v>85965.45</v>
      </c>
      <c r="AD7" s="173">
        <v>86682.862999999998</v>
      </c>
      <c r="AE7" s="173">
        <v>82775.31</v>
      </c>
      <c r="AF7" s="173">
        <v>83061.392000000007</v>
      </c>
      <c r="AG7" s="173">
        <v>87814.756999999998</v>
      </c>
      <c r="AH7" s="173">
        <v>88579.087</v>
      </c>
      <c r="AI7" s="266">
        <v>90173.062000000005</v>
      </c>
      <c r="AJ7" s="173">
        <v>92458.716</v>
      </c>
      <c r="AK7" s="173">
        <v>95344.77</v>
      </c>
      <c r="AL7" s="173">
        <v>97096.482999999993</v>
      </c>
      <c r="AM7" s="173">
        <v>101458.57399999999</v>
      </c>
      <c r="AN7" s="173">
        <v>105311.69500000001</v>
      </c>
      <c r="AO7" s="173">
        <v>107990.77</v>
      </c>
      <c r="AP7" s="173">
        <v>33024.987000000001</v>
      </c>
      <c r="AQ7" s="173">
        <v>41907.652999999998</v>
      </c>
      <c r="AR7" s="173">
        <v>86647.264999999999</v>
      </c>
      <c r="AS7" s="175">
        <v>99680.672999999995</v>
      </c>
      <c r="AT7" s="265"/>
    </row>
    <row r="8" spans="1:46">
      <c r="A8" s="154" t="s">
        <v>248</v>
      </c>
      <c r="B8" s="155"/>
      <c r="C8" s="155"/>
      <c r="D8" s="155"/>
      <c r="E8" s="155"/>
      <c r="F8" s="155"/>
      <c r="G8" s="155"/>
      <c r="H8" s="155"/>
      <c r="I8" s="155"/>
      <c r="J8" s="155"/>
      <c r="K8" s="156"/>
      <c r="L8" s="155"/>
      <c r="M8" s="155"/>
      <c r="N8" s="155"/>
      <c r="O8" s="155"/>
      <c r="P8" s="155"/>
      <c r="Q8" s="193"/>
      <c r="R8" s="155"/>
      <c r="S8" s="155"/>
      <c r="T8" s="155"/>
      <c r="U8" s="155"/>
      <c r="V8" s="155"/>
      <c r="W8" s="193"/>
      <c r="X8" s="155"/>
      <c r="Y8" s="155"/>
      <c r="Z8" s="155"/>
      <c r="AA8" s="155"/>
      <c r="AB8" s="155"/>
      <c r="AC8" s="193"/>
      <c r="AD8" s="155"/>
      <c r="AE8" s="155"/>
      <c r="AF8" s="155"/>
      <c r="AG8" s="155"/>
      <c r="AH8" s="155"/>
      <c r="AI8" s="193"/>
      <c r="AJ8" s="155"/>
      <c r="AK8" s="155"/>
      <c r="AL8" s="155"/>
      <c r="AM8" s="155"/>
      <c r="AN8" s="155"/>
      <c r="AO8" s="155"/>
      <c r="AP8" s="155"/>
      <c r="AQ8" s="155"/>
      <c r="AR8" s="155"/>
      <c r="AS8" s="157"/>
      <c r="AT8" s="265"/>
    </row>
    <row r="9" spans="1:46" s="167" customFormat="1">
      <c r="A9" s="168" t="s">
        <v>17</v>
      </c>
      <c r="B9" s="169">
        <v>604</v>
      </c>
      <c r="C9" s="169" t="s">
        <v>128</v>
      </c>
      <c r="D9" s="169" t="s">
        <v>128</v>
      </c>
      <c r="E9" s="169" t="s">
        <v>128</v>
      </c>
      <c r="F9" s="169">
        <v>621</v>
      </c>
      <c r="G9" s="169">
        <v>608</v>
      </c>
      <c r="H9" s="169">
        <v>677</v>
      </c>
      <c r="I9" s="169">
        <v>724</v>
      </c>
      <c r="J9" s="169">
        <v>692</v>
      </c>
      <c r="K9" s="170">
        <v>749</v>
      </c>
      <c r="L9" s="169">
        <v>813.65899999999999</v>
      </c>
      <c r="M9" s="169">
        <v>797.87</v>
      </c>
      <c r="N9" s="169">
        <v>831.29499999999996</v>
      </c>
      <c r="O9" s="169">
        <v>831.29100000000005</v>
      </c>
      <c r="P9" s="169">
        <v>858.76700000000005</v>
      </c>
      <c r="Q9" s="169">
        <v>815.99</v>
      </c>
      <c r="R9" s="169">
        <v>814.82399999999996</v>
      </c>
      <c r="S9" s="169">
        <v>828.15300000000002</v>
      </c>
      <c r="T9" s="169">
        <v>937.11300000000006</v>
      </c>
      <c r="U9" s="169">
        <v>1037.54</v>
      </c>
      <c r="V9" s="169">
        <v>1066.395</v>
      </c>
      <c r="W9" s="169">
        <v>1098.058</v>
      </c>
      <c r="X9" s="169">
        <v>1062.7950000000001</v>
      </c>
      <c r="Y9" s="169">
        <v>1061.383</v>
      </c>
      <c r="Z9" s="169">
        <v>975.03499999999997</v>
      </c>
      <c r="AA9" s="169">
        <v>976.74599999999998</v>
      </c>
      <c r="AB9" s="169">
        <v>984.13400000000001</v>
      </c>
      <c r="AC9" s="169">
        <v>1023.823</v>
      </c>
      <c r="AD9" s="169">
        <v>1069.6489999999999</v>
      </c>
      <c r="AE9" s="169">
        <v>1085.002</v>
      </c>
      <c r="AF9" s="169">
        <v>1109.8150000000001</v>
      </c>
      <c r="AG9" s="169">
        <v>1171.1980000000001</v>
      </c>
      <c r="AH9" s="169">
        <v>1214.3779999999999</v>
      </c>
      <c r="AI9" s="169">
        <v>1341.6079999999999</v>
      </c>
      <c r="AJ9" s="169">
        <v>1353.923</v>
      </c>
      <c r="AK9" s="169">
        <v>1356.069</v>
      </c>
      <c r="AL9" s="169">
        <v>1419.7560000000001</v>
      </c>
      <c r="AM9" s="169">
        <v>1567.3530000000001</v>
      </c>
      <c r="AN9" s="169">
        <v>1672.4459999999999</v>
      </c>
      <c r="AO9" s="169">
        <v>1617.556</v>
      </c>
      <c r="AP9" s="169">
        <v>939.44600000000003</v>
      </c>
      <c r="AQ9" s="169">
        <v>1409.22</v>
      </c>
      <c r="AR9" s="169">
        <v>1660.6690000000001</v>
      </c>
      <c r="AS9" s="171">
        <v>1610.1010000000001</v>
      </c>
      <c r="AT9" s="265"/>
    </row>
    <row r="10" spans="1:46" s="167" customFormat="1">
      <c r="A10" s="168" t="s">
        <v>137</v>
      </c>
      <c r="B10" s="169">
        <v>907</v>
      </c>
      <c r="C10" s="169" t="s">
        <v>128</v>
      </c>
      <c r="D10" s="169" t="s">
        <v>128</v>
      </c>
      <c r="E10" s="169" t="s">
        <v>128</v>
      </c>
      <c r="F10" s="169">
        <v>971</v>
      </c>
      <c r="G10" s="169">
        <v>1022</v>
      </c>
      <c r="H10" s="169">
        <v>1145</v>
      </c>
      <c r="I10" s="169">
        <v>1189</v>
      </c>
      <c r="J10" s="169">
        <v>1308</v>
      </c>
      <c r="K10" s="170">
        <v>1540</v>
      </c>
      <c r="L10" s="169">
        <v>1816.0619999999999</v>
      </c>
      <c r="M10" s="169">
        <v>1827.8969999999999</v>
      </c>
      <c r="N10" s="169">
        <v>1964.5319999999999</v>
      </c>
      <c r="O10" s="169">
        <v>1998.117</v>
      </c>
      <c r="P10" s="169">
        <v>2087.877</v>
      </c>
      <c r="Q10" s="169">
        <v>2301.9879999999998</v>
      </c>
      <c r="R10" s="169">
        <v>2371.8629999999998</v>
      </c>
      <c r="S10" s="169">
        <v>2574.6979999999999</v>
      </c>
      <c r="T10" s="169">
        <v>2916.1019999999999</v>
      </c>
      <c r="U10" s="169">
        <v>3502.7</v>
      </c>
      <c r="V10" s="169">
        <v>3701.471</v>
      </c>
      <c r="W10" s="169">
        <v>3501.0279999999998</v>
      </c>
      <c r="X10" s="169">
        <v>2984.4940000000001</v>
      </c>
      <c r="Y10" s="169">
        <v>2406.9659999999999</v>
      </c>
      <c r="Z10" s="169">
        <v>2491.2550000000001</v>
      </c>
      <c r="AA10" s="169">
        <v>3264.357</v>
      </c>
      <c r="AB10" s="169">
        <v>3988.797</v>
      </c>
      <c r="AC10" s="169">
        <v>4233.027</v>
      </c>
      <c r="AD10" s="169">
        <v>4240.8590000000004</v>
      </c>
      <c r="AE10" s="169">
        <v>3820.7249999999999</v>
      </c>
      <c r="AF10" s="169">
        <v>4090.7570000000001</v>
      </c>
      <c r="AG10" s="169">
        <v>5024.723</v>
      </c>
      <c r="AH10" s="169">
        <v>5318.4059999999999</v>
      </c>
      <c r="AI10" s="169">
        <v>5840.92</v>
      </c>
      <c r="AJ10" s="169">
        <v>6494.1750000000002</v>
      </c>
      <c r="AK10" s="169">
        <v>7017.5010000000002</v>
      </c>
      <c r="AL10" s="169">
        <v>7284.9790000000003</v>
      </c>
      <c r="AM10" s="169">
        <v>7864.64</v>
      </c>
      <c r="AN10" s="169">
        <v>8555.7070000000003</v>
      </c>
      <c r="AO10" s="169">
        <v>9067.8719999999994</v>
      </c>
      <c r="AP10" s="169">
        <v>2587.5920000000001</v>
      </c>
      <c r="AQ10" s="169">
        <v>3611.761</v>
      </c>
      <c r="AR10" s="169">
        <v>7036.9110000000001</v>
      </c>
      <c r="AS10" s="171">
        <v>8077.84</v>
      </c>
      <c r="AT10" s="265"/>
    </row>
    <row r="11" spans="1:46" s="167" customFormat="1">
      <c r="A11" s="168" t="s">
        <v>138</v>
      </c>
      <c r="B11" s="169">
        <v>593</v>
      </c>
      <c r="C11" s="169" t="s">
        <v>128</v>
      </c>
      <c r="D11" s="169" t="s">
        <v>128</v>
      </c>
      <c r="E11" s="169" t="s">
        <v>128</v>
      </c>
      <c r="F11" s="169">
        <v>583</v>
      </c>
      <c r="G11" s="169">
        <v>587</v>
      </c>
      <c r="H11" s="169">
        <v>617</v>
      </c>
      <c r="I11" s="169">
        <v>658</v>
      </c>
      <c r="J11" s="169">
        <v>699</v>
      </c>
      <c r="K11" s="170">
        <v>665</v>
      </c>
      <c r="L11" s="169">
        <v>722.798</v>
      </c>
      <c r="M11" s="169">
        <v>666.60400000000004</v>
      </c>
      <c r="N11" s="169">
        <v>727.47799999999995</v>
      </c>
      <c r="O11" s="169">
        <v>720.02300000000002</v>
      </c>
      <c r="P11" s="169">
        <v>727.01400000000001</v>
      </c>
      <c r="Q11" s="169">
        <v>707.10299999999995</v>
      </c>
      <c r="R11" s="169">
        <v>697.58399999999995</v>
      </c>
      <c r="S11" s="169">
        <v>739.12099999999998</v>
      </c>
      <c r="T11" s="169">
        <v>776.92899999999997</v>
      </c>
      <c r="U11" s="169">
        <v>809.71500000000003</v>
      </c>
      <c r="V11" s="169">
        <v>832.83399999999995</v>
      </c>
      <c r="W11" s="169">
        <v>868.01499999999999</v>
      </c>
      <c r="X11" s="169">
        <v>823.72199999999998</v>
      </c>
      <c r="Y11" s="169">
        <v>833.30200000000002</v>
      </c>
      <c r="Z11" s="169">
        <v>819.54399999999998</v>
      </c>
      <c r="AA11" s="169">
        <v>820.26400000000001</v>
      </c>
      <c r="AB11" s="169">
        <v>820.80399999999997</v>
      </c>
      <c r="AC11" s="169">
        <v>857.66300000000001</v>
      </c>
      <c r="AD11" s="169">
        <v>931.70699999999999</v>
      </c>
      <c r="AE11" s="169">
        <v>1009.495</v>
      </c>
      <c r="AF11" s="169">
        <v>1006.47</v>
      </c>
      <c r="AG11" s="169">
        <v>1023.556</v>
      </c>
      <c r="AH11" s="169">
        <v>1002.9</v>
      </c>
      <c r="AI11" s="169">
        <v>1120.415</v>
      </c>
      <c r="AJ11" s="169">
        <v>1161.1030000000001</v>
      </c>
      <c r="AK11" s="169">
        <v>1189.915</v>
      </c>
      <c r="AL11" s="169">
        <v>1284.644</v>
      </c>
      <c r="AM11" s="169">
        <v>1397.8219999999999</v>
      </c>
      <c r="AN11" s="169">
        <v>1522.095</v>
      </c>
      <c r="AO11" s="169">
        <v>1557.8150000000001</v>
      </c>
      <c r="AP11" s="169">
        <v>810.60500000000002</v>
      </c>
      <c r="AQ11" s="169">
        <v>1194.1980000000001</v>
      </c>
      <c r="AR11" s="169">
        <v>1485.748</v>
      </c>
      <c r="AS11" s="171">
        <v>1497.184</v>
      </c>
      <c r="AT11" s="265"/>
    </row>
    <row r="12" spans="1:46" s="167" customFormat="1">
      <c r="A12" s="168" t="s">
        <v>15</v>
      </c>
      <c r="B12" s="169" t="s">
        <v>128</v>
      </c>
      <c r="C12" s="169" t="s">
        <v>128</v>
      </c>
      <c r="D12" s="169" t="s">
        <v>128</v>
      </c>
      <c r="E12" s="169" t="s">
        <v>128</v>
      </c>
      <c r="F12" s="169" t="s">
        <v>128</v>
      </c>
      <c r="G12" s="169" t="s">
        <v>128</v>
      </c>
      <c r="H12" s="169" t="s">
        <v>128</v>
      </c>
      <c r="I12" s="169" t="s">
        <v>128</v>
      </c>
      <c r="J12" s="169" t="s">
        <v>128</v>
      </c>
      <c r="K12" s="170" t="s">
        <v>128</v>
      </c>
      <c r="L12" s="169">
        <v>135.928</v>
      </c>
      <c r="M12" s="169">
        <v>102.337</v>
      </c>
      <c r="N12" s="169">
        <v>136.15</v>
      </c>
      <c r="O12" s="169">
        <v>86.923000000000002</v>
      </c>
      <c r="P12" s="169">
        <v>64.917000000000002</v>
      </c>
      <c r="Q12" s="169">
        <v>77.394000000000005</v>
      </c>
      <c r="R12" s="169">
        <v>61.823</v>
      </c>
      <c r="S12" s="169">
        <v>200.39099999999999</v>
      </c>
      <c r="T12" s="169">
        <v>256.81299999999999</v>
      </c>
      <c r="U12" s="169">
        <v>385.423</v>
      </c>
      <c r="V12" s="169">
        <v>381.34199999999998</v>
      </c>
      <c r="W12" s="169">
        <v>415.20400000000001</v>
      </c>
      <c r="X12" s="169">
        <v>675.37099999999998</v>
      </c>
      <c r="Y12" s="169">
        <v>968.66300000000001</v>
      </c>
      <c r="Z12" s="169">
        <v>1427.615</v>
      </c>
      <c r="AA12" s="169">
        <v>1849.625</v>
      </c>
      <c r="AB12" s="169">
        <v>1887.8579999999999</v>
      </c>
      <c r="AC12" s="169">
        <v>2154.547</v>
      </c>
      <c r="AD12" s="169">
        <v>2484.8609999999999</v>
      </c>
      <c r="AE12" s="169">
        <v>2591.915</v>
      </c>
      <c r="AF12" s="169">
        <v>2931.1030000000001</v>
      </c>
      <c r="AG12" s="169">
        <v>3677.2359999999999</v>
      </c>
      <c r="AH12" s="169">
        <v>3862.6909999999998</v>
      </c>
      <c r="AI12" s="169">
        <v>3952.0309999999999</v>
      </c>
      <c r="AJ12" s="169">
        <v>4023.3629999999998</v>
      </c>
      <c r="AK12" s="169">
        <v>4328.6909999999998</v>
      </c>
      <c r="AL12" s="169">
        <v>3997.4920000000002</v>
      </c>
      <c r="AM12" s="169">
        <v>3646.4</v>
      </c>
      <c r="AN12" s="169">
        <v>3785.4029999999998</v>
      </c>
      <c r="AO12" s="169">
        <v>3982.1379999999999</v>
      </c>
      <c r="AP12" s="169">
        <v>1257.96</v>
      </c>
      <c r="AQ12" s="169">
        <v>2063.1170000000002</v>
      </c>
      <c r="AR12" s="169">
        <v>4613.1670000000004</v>
      </c>
      <c r="AS12" s="171">
        <v>5636.2780000000002</v>
      </c>
      <c r="AT12" s="265"/>
    </row>
    <row r="13" spans="1:46" s="167" customFormat="1">
      <c r="A13" s="168" t="s">
        <v>301</v>
      </c>
      <c r="B13" s="169" t="s">
        <v>128</v>
      </c>
      <c r="C13" s="169" t="s">
        <v>128</v>
      </c>
      <c r="D13" s="169" t="s">
        <v>128</v>
      </c>
      <c r="E13" s="169" t="s">
        <v>128</v>
      </c>
      <c r="F13" s="169" t="s">
        <v>128</v>
      </c>
      <c r="G13" s="169" t="s">
        <v>128</v>
      </c>
      <c r="H13" s="169" t="s">
        <v>128</v>
      </c>
      <c r="I13" s="169" t="s">
        <v>128</v>
      </c>
      <c r="J13" s="169" t="s">
        <v>128</v>
      </c>
      <c r="K13" s="170" t="s">
        <v>128</v>
      </c>
      <c r="L13" s="169">
        <v>33.15</v>
      </c>
      <c r="M13" s="169">
        <v>26.465</v>
      </c>
      <c r="N13" s="169">
        <v>24.937999999999999</v>
      </c>
      <c r="O13" s="169">
        <v>25.757000000000001</v>
      </c>
      <c r="P13" s="169">
        <v>23.954000000000001</v>
      </c>
      <c r="Q13" s="169">
        <v>21.658000000000001</v>
      </c>
      <c r="R13" s="169">
        <v>18.102</v>
      </c>
      <c r="S13" s="169">
        <v>15.929</v>
      </c>
      <c r="T13" s="169">
        <v>16.125</v>
      </c>
      <c r="U13" s="169">
        <v>17.733000000000001</v>
      </c>
      <c r="V13" s="169">
        <v>16.887</v>
      </c>
      <c r="W13" s="169">
        <v>16.34</v>
      </c>
      <c r="X13" s="169">
        <v>62.448</v>
      </c>
      <c r="Y13" s="169">
        <v>115.871</v>
      </c>
      <c r="Z13" s="169">
        <v>204.02699999999999</v>
      </c>
      <c r="AA13" s="169">
        <v>233.548</v>
      </c>
      <c r="AB13" s="169">
        <v>269.62</v>
      </c>
      <c r="AC13" s="169">
        <v>253.375</v>
      </c>
      <c r="AD13" s="169">
        <v>294.43900000000002</v>
      </c>
      <c r="AE13" s="169">
        <v>274.495</v>
      </c>
      <c r="AF13" s="169">
        <v>259.48200000000003</v>
      </c>
      <c r="AG13" s="169">
        <v>289.995</v>
      </c>
      <c r="AH13" s="169">
        <v>248.089</v>
      </c>
      <c r="AI13" s="169">
        <v>286.20600000000002</v>
      </c>
      <c r="AJ13" s="169">
        <v>277.06200000000001</v>
      </c>
      <c r="AK13" s="169">
        <v>280.404</v>
      </c>
      <c r="AL13" s="169">
        <v>303.87400000000002</v>
      </c>
      <c r="AM13" s="169">
        <v>314.33699999999999</v>
      </c>
      <c r="AN13" s="169">
        <v>285.56099999999998</v>
      </c>
      <c r="AO13" s="169">
        <v>283.74</v>
      </c>
      <c r="AP13" s="169">
        <v>54.182000000000002</v>
      </c>
      <c r="AQ13" s="169">
        <v>68.37</v>
      </c>
      <c r="AR13" s="169">
        <v>220.483</v>
      </c>
      <c r="AS13" s="171">
        <v>236.77500000000001</v>
      </c>
      <c r="AT13" s="265"/>
    </row>
    <row r="14" spans="1:46" s="167" customFormat="1">
      <c r="A14" s="168" t="s">
        <v>139</v>
      </c>
      <c r="B14" s="169" t="s">
        <v>128</v>
      </c>
      <c r="C14" s="169" t="s">
        <v>128</v>
      </c>
      <c r="D14" s="169" t="s">
        <v>128</v>
      </c>
      <c r="E14" s="169" t="s">
        <v>128</v>
      </c>
      <c r="F14" s="169" t="s">
        <v>128</v>
      </c>
      <c r="G14" s="169" t="s">
        <v>128</v>
      </c>
      <c r="H14" s="169" t="s">
        <v>128</v>
      </c>
      <c r="I14" s="169" t="s">
        <v>128</v>
      </c>
      <c r="J14" s="169" t="s">
        <v>128</v>
      </c>
      <c r="K14" s="170" t="s">
        <v>128</v>
      </c>
      <c r="L14" s="169">
        <v>550.98800000000006</v>
      </c>
      <c r="M14" s="169">
        <v>525.98599999999999</v>
      </c>
      <c r="N14" s="169">
        <v>534.42700000000002</v>
      </c>
      <c r="O14" s="169">
        <v>528.76300000000003</v>
      </c>
      <c r="P14" s="169">
        <v>533.81700000000001</v>
      </c>
      <c r="Q14" s="169">
        <v>528.92700000000002</v>
      </c>
      <c r="R14" s="169">
        <v>552.13199999999995</v>
      </c>
      <c r="S14" s="169">
        <v>593.59199999999998</v>
      </c>
      <c r="T14" s="169">
        <v>663.18200000000002</v>
      </c>
      <c r="U14" s="169">
        <v>754.65</v>
      </c>
      <c r="V14" s="169">
        <v>777.428</v>
      </c>
      <c r="W14" s="169">
        <v>789.41099999999994</v>
      </c>
      <c r="X14" s="169">
        <v>777.96299999999997</v>
      </c>
      <c r="Y14" s="169">
        <v>799.47400000000005</v>
      </c>
      <c r="Z14" s="169">
        <v>785.87599999999998</v>
      </c>
      <c r="AA14" s="169">
        <v>816.38699999999994</v>
      </c>
      <c r="AB14" s="169">
        <v>864.56</v>
      </c>
      <c r="AC14" s="169">
        <v>925.88499999999999</v>
      </c>
      <c r="AD14" s="169">
        <v>1023.627</v>
      </c>
      <c r="AE14" s="169">
        <v>999.399</v>
      </c>
      <c r="AF14" s="169">
        <v>989.51700000000005</v>
      </c>
      <c r="AG14" s="169">
        <v>1031.4739999999999</v>
      </c>
      <c r="AH14" s="169">
        <v>1083.7170000000001</v>
      </c>
      <c r="AI14" s="169">
        <v>1097.3889999999999</v>
      </c>
      <c r="AJ14" s="169">
        <v>1063.597</v>
      </c>
      <c r="AK14" s="169">
        <v>1039.729</v>
      </c>
      <c r="AL14" s="169">
        <v>1134.8340000000001</v>
      </c>
      <c r="AM14" s="169">
        <v>1190.587</v>
      </c>
      <c r="AN14" s="169">
        <v>1183.1980000000001</v>
      </c>
      <c r="AO14" s="169">
        <v>1065.7909999999999</v>
      </c>
      <c r="AP14" s="169">
        <v>382.95100000000002</v>
      </c>
      <c r="AQ14" s="169">
        <v>607.87199999999996</v>
      </c>
      <c r="AR14" s="169">
        <v>931.40800000000002</v>
      </c>
      <c r="AS14" s="171">
        <v>970.48299999999995</v>
      </c>
      <c r="AT14" s="265"/>
    </row>
    <row r="15" spans="1:46" s="167" customFormat="1">
      <c r="A15" s="168" t="s">
        <v>140</v>
      </c>
      <c r="B15" s="169">
        <v>781</v>
      </c>
      <c r="C15" s="169" t="s">
        <v>128</v>
      </c>
      <c r="D15" s="169" t="s">
        <v>128</v>
      </c>
      <c r="E15" s="169" t="s">
        <v>128</v>
      </c>
      <c r="F15" s="169">
        <v>1446</v>
      </c>
      <c r="G15" s="169">
        <v>1538</v>
      </c>
      <c r="H15" s="169">
        <v>1670</v>
      </c>
      <c r="I15" s="169">
        <v>1840</v>
      </c>
      <c r="J15" s="169">
        <v>2023</v>
      </c>
      <c r="K15" s="170">
        <v>2342</v>
      </c>
      <c r="L15" s="169">
        <v>2440.5949999999998</v>
      </c>
      <c r="M15" s="169">
        <v>2110.6030000000001</v>
      </c>
      <c r="N15" s="169">
        <v>2204.6990000000001</v>
      </c>
      <c r="O15" s="169">
        <v>2228.9850000000001</v>
      </c>
      <c r="P15" s="169">
        <v>2297.3760000000002</v>
      </c>
      <c r="Q15" s="169">
        <v>2418.9670000000001</v>
      </c>
      <c r="R15" s="169">
        <v>2591.9690000000001</v>
      </c>
      <c r="S15" s="169">
        <v>2531.2049999999999</v>
      </c>
      <c r="T15" s="169">
        <v>2731.0949999999998</v>
      </c>
      <c r="U15" s="169">
        <v>2873.72</v>
      </c>
      <c r="V15" s="169">
        <v>3007.509</v>
      </c>
      <c r="W15" s="169">
        <v>3039.1909999999998</v>
      </c>
      <c r="X15" s="169">
        <v>2904.7249999999999</v>
      </c>
      <c r="Y15" s="169">
        <v>2802.1129999999998</v>
      </c>
      <c r="Z15" s="169">
        <v>2896.48</v>
      </c>
      <c r="AA15" s="169">
        <v>3062.029</v>
      </c>
      <c r="AB15" s="169">
        <v>3225.355</v>
      </c>
      <c r="AC15" s="169">
        <v>3407.509</v>
      </c>
      <c r="AD15" s="169">
        <v>3501.701</v>
      </c>
      <c r="AE15" s="169">
        <v>3268.4380000000001</v>
      </c>
      <c r="AF15" s="169">
        <v>3601.942</v>
      </c>
      <c r="AG15" s="169">
        <v>4020.9859999999999</v>
      </c>
      <c r="AH15" s="169">
        <v>4367.05</v>
      </c>
      <c r="AI15" s="169">
        <v>4564.91</v>
      </c>
      <c r="AJ15" s="169">
        <v>4906.1030000000001</v>
      </c>
      <c r="AK15" s="169">
        <v>5283.8630000000003</v>
      </c>
      <c r="AL15" s="169">
        <v>5733.1239999999998</v>
      </c>
      <c r="AM15" s="169">
        <v>6176.01</v>
      </c>
      <c r="AN15" s="169">
        <v>6752.375</v>
      </c>
      <c r="AO15" s="169">
        <v>7662.5590000000002</v>
      </c>
      <c r="AP15" s="169">
        <v>2250.692</v>
      </c>
      <c r="AQ15" s="169">
        <v>3041.23</v>
      </c>
      <c r="AR15" s="169">
        <v>5684.4309999999996</v>
      </c>
      <c r="AS15" s="171">
        <v>6563.9030000000002</v>
      </c>
      <c r="AT15" s="265"/>
    </row>
    <row r="16" spans="1:46" s="167" customFormat="1">
      <c r="A16" s="168" t="s">
        <v>141</v>
      </c>
      <c r="B16" s="169" t="s">
        <v>128</v>
      </c>
      <c r="C16" s="169" t="s">
        <v>128</v>
      </c>
      <c r="D16" s="169" t="s">
        <v>128</v>
      </c>
      <c r="E16" s="169" t="s">
        <v>128</v>
      </c>
      <c r="F16" s="169" t="s">
        <v>128</v>
      </c>
      <c r="G16" s="169" t="s">
        <v>128</v>
      </c>
      <c r="H16" s="169" t="s">
        <v>128</v>
      </c>
      <c r="I16" s="169" t="s">
        <v>128</v>
      </c>
      <c r="J16" s="169" t="s">
        <v>128</v>
      </c>
      <c r="K16" s="170" t="s">
        <v>128</v>
      </c>
      <c r="L16" s="169">
        <v>497.04500000000002</v>
      </c>
      <c r="M16" s="169">
        <v>462.92500000000001</v>
      </c>
      <c r="N16" s="169">
        <v>480.48700000000002</v>
      </c>
      <c r="O16" s="169">
        <v>486.57900000000001</v>
      </c>
      <c r="P16" s="169">
        <v>526.57600000000002</v>
      </c>
      <c r="Q16" s="169">
        <v>524.49400000000003</v>
      </c>
      <c r="R16" s="169">
        <v>588.80700000000002</v>
      </c>
      <c r="S16" s="169">
        <v>601.20100000000002</v>
      </c>
      <c r="T16" s="169">
        <v>650.73800000000006</v>
      </c>
      <c r="U16" s="169">
        <v>708.12300000000005</v>
      </c>
      <c r="V16" s="169">
        <v>740.846</v>
      </c>
      <c r="W16" s="169">
        <v>712.428</v>
      </c>
      <c r="X16" s="169">
        <v>729.38099999999997</v>
      </c>
      <c r="Y16" s="169">
        <v>690.86900000000003</v>
      </c>
      <c r="Z16" s="169">
        <v>674.62599999999998</v>
      </c>
      <c r="AA16" s="169">
        <v>753.36</v>
      </c>
      <c r="AB16" s="169">
        <v>795.18899999999996</v>
      </c>
      <c r="AC16" s="169">
        <v>839.8</v>
      </c>
      <c r="AD16" s="169">
        <v>858.69100000000003</v>
      </c>
      <c r="AE16" s="169">
        <v>866.51499999999999</v>
      </c>
      <c r="AF16" s="169">
        <v>894.24</v>
      </c>
      <c r="AG16" s="169">
        <v>972.57500000000005</v>
      </c>
      <c r="AH16" s="169">
        <v>1047.777</v>
      </c>
      <c r="AI16" s="169">
        <v>984.97299999999996</v>
      </c>
      <c r="AJ16" s="169">
        <v>985.01400000000001</v>
      </c>
      <c r="AK16" s="169">
        <v>986.23099999999999</v>
      </c>
      <c r="AL16" s="169">
        <v>995.20600000000002</v>
      </c>
      <c r="AM16" s="169">
        <v>1019.439</v>
      </c>
      <c r="AN16" s="169">
        <v>1077.287</v>
      </c>
      <c r="AO16" s="169">
        <v>1205.931</v>
      </c>
      <c r="AP16" s="169">
        <v>459.34100000000001</v>
      </c>
      <c r="AQ16" s="169">
        <v>647.54300000000001</v>
      </c>
      <c r="AR16" s="169">
        <v>790.29300000000001</v>
      </c>
      <c r="AS16" s="171">
        <v>805.16099999999994</v>
      </c>
      <c r="AT16" s="265"/>
    </row>
    <row r="17" spans="1:46" s="167" customFormat="1">
      <c r="A17" s="168" t="s">
        <v>302</v>
      </c>
      <c r="B17" s="169" t="s">
        <v>128</v>
      </c>
      <c r="C17" s="169" t="s">
        <v>128</v>
      </c>
      <c r="D17" s="169" t="s">
        <v>128</v>
      </c>
      <c r="E17" s="169" t="s">
        <v>128</v>
      </c>
      <c r="F17" s="169" t="s">
        <v>128</v>
      </c>
      <c r="G17" s="169" t="s">
        <v>128</v>
      </c>
      <c r="H17" s="169" t="s">
        <v>128</v>
      </c>
      <c r="I17" s="169" t="s">
        <v>128</v>
      </c>
      <c r="J17" s="169" t="s">
        <v>128</v>
      </c>
      <c r="K17" s="170" t="s">
        <v>128</v>
      </c>
      <c r="L17" s="169">
        <v>223.636</v>
      </c>
      <c r="M17" s="169">
        <v>220.85900000000001</v>
      </c>
      <c r="N17" s="169">
        <v>246.827</v>
      </c>
      <c r="O17" s="169">
        <v>229.67099999999999</v>
      </c>
      <c r="P17" s="169">
        <v>240.78200000000001</v>
      </c>
      <c r="Q17" s="169">
        <v>238.95</v>
      </c>
      <c r="R17" s="169">
        <v>211.75700000000001</v>
      </c>
      <c r="S17" s="169">
        <v>203.27199999999999</v>
      </c>
      <c r="T17" s="169">
        <v>232.99100000000001</v>
      </c>
      <c r="U17" s="169">
        <v>258.27499999999998</v>
      </c>
      <c r="V17" s="169">
        <v>254.77799999999999</v>
      </c>
      <c r="W17" s="169">
        <v>260.74799999999999</v>
      </c>
      <c r="X17" s="169">
        <v>261.495</v>
      </c>
      <c r="Y17" s="169">
        <v>252.642</v>
      </c>
      <c r="Z17" s="169">
        <v>224.78800000000001</v>
      </c>
      <c r="AA17" s="169">
        <v>243.93100000000001</v>
      </c>
      <c r="AB17" s="169">
        <v>267.60500000000002</v>
      </c>
      <c r="AC17" s="169">
        <v>271.911</v>
      </c>
      <c r="AD17" s="169">
        <v>275.822</v>
      </c>
      <c r="AE17" s="169">
        <v>285.83999999999997</v>
      </c>
      <c r="AF17" s="169">
        <v>273.45999999999998</v>
      </c>
      <c r="AG17" s="169">
        <v>294.32499999999999</v>
      </c>
      <c r="AH17" s="169">
        <v>313.02800000000002</v>
      </c>
      <c r="AI17" s="169">
        <v>301.8</v>
      </c>
      <c r="AJ17" s="169">
        <v>325.98700000000002</v>
      </c>
      <c r="AK17" s="169">
        <v>316.63499999999999</v>
      </c>
      <c r="AL17" s="169">
        <v>321.12099999999998</v>
      </c>
      <c r="AM17" s="169">
        <v>325.17700000000002</v>
      </c>
      <c r="AN17" s="169">
        <v>335.048</v>
      </c>
      <c r="AO17" s="169">
        <v>335.61399999999998</v>
      </c>
      <c r="AP17" s="169">
        <v>178.97200000000001</v>
      </c>
      <c r="AQ17" s="169">
        <v>287.01</v>
      </c>
      <c r="AR17" s="169">
        <v>345.22800000000001</v>
      </c>
      <c r="AS17" s="171">
        <v>361.64499999999998</v>
      </c>
      <c r="AT17" s="265"/>
    </row>
    <row r="18" spans="1:46" s="167" customFormat="1">
      <c r="A18" s="168" t="s">
        <v>303</v>
      </c>
      <c r="B18" s="169" t="s">
        <v>128</v>
      </c>
      <c r="C18" s="169" t="s">
        <v>128</v>
      </c>
      <c r="D18" s="169" t="s">
        <v>128</v>
      </c>
      <c r="E18" s="169" t="s">
        <v>128</v>
      </c>
      <c r="F18" s="169" t="s">
        <v>128</v>
      </c>
      <c r="G18" s="169" t="s">
        <v>128</v>
      </c>
      <c r="H18" s="169" t="s">
        <v>128</v>
      </c>
      <c r="I18" s="169" t="s">
        <v>128</v>
      </c>
      <c r="J18" s="169" t="s">
        <v>128</v>
      </c>
      <c r="K18" s="170" t="s">
        <v>128</v>
      </c>
      <c r="L18" s="169">
        <v>1.2330000000000001</v>
      </c>
      <c r="M18" s="169">
        <v>7.4550000000000001</v>
      </c>
      <c r="N18" s="169">
        <v>19.466999999999999</v>
      </c>
      <c r="O18" s="169">
        <v>24.003</v>
      </c>
      <c r="P18" s="169">
        <v>22.128</v>
      </c>
      <c r="Q18" s="169">
        <v>15.055999999999999</v>
      </c>
      <c r="R18" s="169">
        <v>0.73</v>
      </c>
      <c r="S18" s="169">
        <v>12.002000000000001</v>
      </c>
      <c r="T18" s="169">
        <v>67.376999999999995</v>
      </c>
      <c r="U18" s="169">
        <v>117.361</v>
      </c>
      <c r="V18" s="169">
        <v>134.495</v>
      </c>
      <c r="W18" s="169">
        <v>211.893</v>
      </c>
      <c r="X18" s="169">
        <v>187.81700000000001</v>
      </c>
      <c r="Y18" s="169">
        <v>252.06</v>
      </c>
      <c r="Z18" s="169">
        <v>273.64299999999997</v>
      </c>
      <c r="AA18" s="169">
        <v>341.17599999999999</v>
      </c>
      <c r="AB18" s="169">
        <v>427.54700000000003</v>
      </c>
      <c r="AC18" s="169">
        <v>471.31799999999998</v>
      </c>
      <c r="AD18" s="169">
        <v>445.63299999999998</v>
      </c>
      <c r="AE18" s="169">
        <v>452.40699999999998</v>
      </c>
      <c r="AF18" s="169">
        <v>392.935</v>
      </c>
      <c r="AG18" s="169">
        <v>368.00299999999999</v>
      </c>
      <c r="AH18" s="169">
        <v>393.214</v>
      </c>
      <c r="AI18" s="169">
        <v>430.73899999999998</v>
      </c>
      <c r="AJ18" s="169">
        <v>412.46899999999999</v>
      </c>
      <c r="AK18" s="169">
        <v>390.26799999999997</v>
      </c>
      <c r="AL18" s="169">
        <v>391.98700000000002</v>
      </c>
      <c r="AM18" s="169">
        <v>398.90100000000001</v>
      </c>
      <c r="AN18" s="169">
        <v>375.279</v>
      </c>
      <c r="AO18" s="169">
        <v>351.89699999999999</v>
      </c>
      <c r="AP18" s="169">
        <v>75.590999999999994</v>
      </c>
      <c r="AQ18" s="169">
        <v>86.852000000000004</v>
      </c>
      <c r="AR18" s="169">
        <v>279.15499999999997</v>
      </c>
      <c r="AS18" s="171">
        <v>322.76400000000001</v>
      </c>
      <c r="AT18" s="265"/>
    </row>
    <row r="19" spans="1:46" s="167" customFormat="1">
      <c r="A19" s="168" t="s">
        <v>304</v>
      </c>
      <c r="B19" s="169" t="s">
        <v>128</v>
      </c>
      <c r="C19" s="169" t="s">
        <v>128</v>
      </c>
      <c r="D19" s="169" t="s">
        <v>128</v>
      </c>
      <c r="E19" s="169" t="s">
        <v>128</v>
      </c>
      <c r="F19" s="169" t="s">
        <v>128</v>
      </c>
      <c r="G19" s="169" t="s">
        <v>128</v>
      </c>
      <c r="H19" s="169" t="s">
        <v>128</v>
      </c>
      <c r="I19" s="169" t="s">
        <v>128</v>
      </c>
      <c r="J19" s="169" t="s">
        <v>128</v>
      </c>
      <c r="K19" s="170" t="s">
        <v>128</v>
      </c>
      <c r="L19" s="169">
        <v>265.065</v>
      </c>
      <c r="M19" s="169">
        <v>246.95599999999999</v>
      </c>
      <c r="N19" s="169">
        <v>250.22300000000001</v>
      </c>
      <c r="O19" s="169">
        <v>277.64100000000002</v>
      </c>
      <c r="P19" s="169">
        <v>299.64100000000002</v>
      </c>
      <c r="Q19" s="169">
        <v>348.26400000000001</v>
      </c>
      <c r="R19" s="169">
        <v>428.68599999999998</v>
      </c>
      <c r="S19" s="169">
        <v>560.74599999999998</v>
      </c>
      <c r="T19" s="169">
        <v>683.64800000000002</v>
      </c>
      <c r="U19" s="169">
        <v>837.52700000000004</v>
      </c>
      <c r="V19" s="169">
        <v>901.67399999999998</v>
      </c>
      <c r="W19" s="169">
        <v>829.00599999999997</v>
      </c>
      <c r="X19" s="169">
        <v>1060.702</v>
      </c>
      <c r="Y19" s="169">
        <v>919.26599999999996</v>
      </c>
      <c r="Z19" s="169">
        <v>621.02599999999995</v>
      </c>
      <c r="AA19" s="169">
        <v>564.59199999999998</v>
      </c>
      <c r="AB19" s="169">
        <v>552.149</v>
      </c>
      <c r="AC19" s="169">
        <v>541.63900000000001</v>
      </c>
      <c r="AD19" s="169">
        <v>512.38199999999995</v>
      </c>
      <c r="AE19" s="169">
        <v>390.33699999999999</v>
      </c>
      <c r="AF19" s="169">
        <v>365.58600000000001</v>
      </c>
      <c r="AG19" s="169">
        <v>388.88499999999999</v>
      </c>
      <c r="AH19" s="169">
        <v>375.36799999999999</v>
      </c>
      <c r="AI19" s="169">
        <v>416.00799999999998</v>
      </c>
      <c r="AJ19" s="169">
        <v>416.45100000000002</v>
      </c>
      <c r="AK19" s="169">
        <v>393.28100000000001</v>
      </c>
      <c r="AL19" s="169">
        <v>396.19099999999997</v>
      </c>
      <c r="AM19" s="169">
        <v>383.61799999999999</v>
      </c>
      <c r="AN19" s="169">
        <v>421.34</v>
      </c>
      <c r="AO19" s="169">
        <v>426.7</v>
      </c>
      <c r="AP19" s="169">
        <v>114.36799999999999</v>
      </c>
      <c r="AQ19" s="169">
        <v>91.605000000000004</v>
      </c>
      <c r="AR19" s="169">
        <v>186.99299999999999</v>
      </c>
      <c r="AS19" s="171">
        <v>230.1</v>
      </c>
      <c r="AT19" s="265"/>
    </row>
    <row r="20" spans="1:46" s="167" customFormat="1">
      <c r="A20" s="168" t="s">
        <v>305</v>
      </c>
      <c r="B20" s="169" t="s">
        <v>128</v>
      </c>
      <c r="C20" s="169" t="s">
        <v>128</v>
      </c>
      <c r="D20" s="169" t="s">
        <v>128</v>
      </c>
      <c r="E20" s="169" t="s">
        <v>128</v>
      </c>
      <c r="F20" s="169" t="s">
        <v>128</v>
      </c>
      <c r="G20" s="169" t="s">
        <v>128</v>
      </c>
      <c r="H20" s="169" t="s">
        <v>128</v>
      </c>
      <c r="I20" s="169" t="s">
        <v>128</v>
      </c>
      <c r="J20" s="169" t="s">
        <v>128</v>
      </c>
      <c r="K20" s="170" t="s">
        <v>128</v>
      </c>
      <c r="L20" s="169">
        <v>165.232</v>
      </c>
      <c r="M20" s="169">
        <v>186.01599999999999</v>
      </c>
      <c r="N20" s="169">
        <v>216.749</v>
      </c>
      <c r="O20" s="169">
        <v>226.78100000000001</v>
      </c>
      <c r="P20" s="169">
        <v>224.494</v>
      </c>
      <c r="Q20" s="169">
        <v>224.86199999999999</v>
      </c>
      <c r="R20" s="169">
        <v>209.715</v>
      </c>
      <c r="S20" s="169">
        <v>221.25700000000001</v>
      </c>
      <c r="T20" s="169">
        <v>260.82799999999997</v>
      </c>
      <c r="U20" s="169">
        <v>289.3</v>
      </c>
      <c r="V20" s="169">
        <v>301.75099999999998</v>
      </c>
      <c r="W20" s="169">
        <v>256.71699999999998</v>
      </c>
      <c r="X20" s="169">
        <v>304.12</v>
      </c>
      <c r="Y20" s="169">
        <v>305.12200000000001</v>
      </c>
      <c r="Z20" s="169">
        <v>261.779</v>
      </c>
      <c r="AA20" s="169">
        <v>275.7</v>
      </c>
      <c r="AB20" s="169">
        <v>312.798</v>
      </c>
      <c r="AC20" s="169">
        <v>343.61599999999999</v>
      </c>
      <c r="AD20" s="169">
        <v>372.35300000000001</v>
      </c>
      <c r="AE20" s="169">
        <v>400.25700000000001</v>
      </c>
      <c r="AF20" s="169">
        <v>436.95499999999998</v>
      </c>
      <c r="AG20" s="169">
        <v>445.07900000000001</v>
      </c>
      <c r="AH20" s="169">
        <v>458.29599999999999</v>
      </c>
      <c r="AI20" s="169">
        <v>446.863</v>
      </c>
      <c r="AJ20" s="169">
        <v>497.98099999999999</v>
      </c>
      <c r="AK20" s="169">
        <v>577.89800000000002</v>
      </c>
      <c r="AL20" s="169">
        <v>631.06299999999999</v>
      </c>
      <c r="AM20" s="169">
        <v>720.19100000000003</v>
      </c>
      <c r="AN20" s="169">
        <v>744.154</v>
      </c>
      <c r="AO20" s="169">
        <v>737.67</v>
      </c>
      <c r="AP20" s="169">
        <v>463.18700000000001</v>
      </c>
      <c r="AQ20" s="169">
        <v>774.57399999999996</v>
      </c>
      <c r="AR20" s="169">
        <v>894.91600000000005</v>
      </c>
      <c r="AS20" s="171">
        <v>851.93100000000004</v>
      </c>
      <c r="AT20" s="265"/>
    </row>
    <row r="21" spans="1:46" s="167" customFormat="1">
      <c r="A21" s="168" t="s">
        <v>306</v>
      </c>
      <c r="B21" s="169" t="s">
        <v>128</v>
      </c>
      <c r="C21" s="169" t="s">
        <v>128</v>
      </c>
      <c r="D21" s="169" t="s">
        <v>128</v>
      </c>
      <c r="E21" s="169" t="s">
        <v>128</v>
      </c>
      <c r="F21" s="169" t="s">
        <v>128</v>
      </c>
      <c r="G21" s="169" t="s">
        <v>128</v>
      </c>
      <c r="H21" s="169" t="s">
        <v>128</v>
      </c>
      <c r="I21" s="169" t="s">
        <v>128</v>
      </c>
      <c r="J21" s="169" t="s">
        <v>128</v>
      </c>
      <c r="K21" s="170" t="s">
        <v>128</v>
      </c>
      <c r="L21" s="169">
        <v>378.24299999999999</v>
      </c>
      <c r="M21" s="169">
        <v>366.43799999999999</v>
      </c>
      <c r="N21" s="169">
        <v>328.78</v>
      </c>
      <c r="O21" s="169">
        <v>323.42899999999997</v>
      </c>
      <c r="P21" s="169">
        <v>293.18900000000002</v>
      </c>
      <c r="Q21" s="169">
        <v>273.69</v>
      </c>
      <c r="R21" s="169">
        <v>280.92399999999998</v>
      </c>
      <c r="S21" s="169">
        <v>271.79500000000002</v>
      </c>
      <c r="T21" s="169">
        <v>294.26</v>
      </c>
      <c r="U21" s="169">
        <v>256.12799999999999</v>
      </c>
      <c r="V21" s="169">
        <v>258.21699999999998</v>
      </c>
      <c r="W21" s="169">
        <v>223.858</v>
      </c>
      <c r="X21" s="169">
        <v>264.44</v>
      </c>
      <c r="Y21" s="169">
        <v>178.048</v>
      </c>
      <c r="Z21" s="169">
        <v>203.524</v>
      </c>
      <c r="AA21" s="169">
        <v>270.96800000000002</v>
      </c>
      <c r="AB21" s="169">
        <v>430.40899999999999</v>
      </c>
      <c r="AC21" s="169">
        <v>468.54399999999998</v>
      </c>
      <c r="AD21" s="169">
        <v>467.42200000000003</v>
      </c>
      <c r="AE21" s="169">
        <v>455.08199999999999</v>
      </c>
      <c r="AF21" s="169">
        <v>353.16899999999998</v>
      </c>
      <c r="AG21" s="169">
        <v>335.06599999999997</v>
      </c>
      <c r="AH21" s="169">
        <v>313.202</v>
      </c>
      <c r="AI21" s="169">
        <v>336.90499999999997</v>
      </c>
      <c r="AJ21" s="169">
        <v>320.11900000000003</v>
      </c>
      <c r="AK21" s="169">
        <v>295.5</v>
      </c>
      <c r="AL21" s="169">
        <v>303.94099999999997</v>
      </c>
      <c r="AM21" s="169">
        <v>344.80599999999998</v>
      </c>
      <c r="AN21" s="169">
        <v>354.63400000000001</v>
      </c>
      <c r="AO21" s="169">
        <v>307.89800000000002</v>
      </c>
      <c r="AP21" s="169">
        <v>207.22800000000001</v>
      </c>
      <c r="AQ21" s="169">
        <v>15.535</v>
      </c>
      <c r="AR21" s="169">
        <v>197.321</v>
      </c>
      <c r="AS21" s="171">
        <v>246.58099999999999</v>
      </c>
      <c r="AT21" s="265"/>
    </row>
    <row r="22" spans="1:46" s="167" customFormat="1">
      <c r="A22" s="168" t="s">
        <v>142</v>
      </c>
      <c r="B22" s="169">
        <v>427</v>
      </c>
      <c r="C22" s="169" t="s">
        <v>128</v>
      </c>
      <c r="D22" s="169" t="s">
        <v>128</v>
      </c>
      <c r="E22" s="169" t="s">
        <v>128</v>
      </c>
      <c r="F22" s="169">
        <v>463</v>
      </c>
      <c r="G22" s="169">
        <v>447</v>
      </c>
      <c r="H22" s="169">
        <v>575</v>
      </c>
      <c r="I22" s="169">
        <v>597</v>
      </c>
      <c r="J22" s="169">
        <v>595</v>
      </c>
      <c r="K22" s="170">
        <v>739</v>
      </c>
      <c r="L22" s="169">
        <v>783.572</v>
      </c>
      <c r="M22" s="169">
        <v>744.86400000000003</v>
      </c>
      <c r="N22" s="169">
        <v>784.49400000000003</v>
      </c>
      <c r="O22" s="169">
        <v>825.572</v>
      </c>
      <c r="P22" s="169">
        <v>790.72699999999998</v>
      </c>
      <c r="Q22" s="169">
        <v>776.73299999999995</v>
      </c>
      <c r="R22" s="169">
        <v>849.52099999999996</v>
      </c>
      <c r="S22" s="169">
        <v>817.15599999999995</v>
      </c>
      <c r="T22" s="169">
        <v>856.68100000000004</v>
      </c>
      <c r="U22" s="169">
        <v>970.76599999999996</v>
      </c>
      <c r="V22" s="169">
        <v>988.45699999999999</v>
      </c>
      <c r="W22" s="169">
        <v>968.2</v>
      </c>
      <c r="X22" s="169">
        <v>917.58100000000002</v>
      </c>
      <c r="Y22" s="169">
        <v>869.55200000000002</v>
      </c>
      <c r="Z22" s="169">
        <v>836.43899999999996</v>
      </c>
      <c r="AA22" s="169">
        <v>834.524</v>
      </c>
      <c r="AB22" s="169">
        <v>925.48199999999997</v>
      </c>
      <c r="AC22" s="169">
        <v>1037.3489999999999</v>
      </c>
      <c r="AD22" s="169">
        <v>1007.525</v>
      </c>
      <c r="AE22" s="169">
        <v>1133.6320000000001</v>
      </c>
      <c r="AF22" s="169">
        <v>1149.183</v>
      </c>
      <c r="AG22" s="169">
        <v>1143.3219999999999</v>
      </c>
      <c r="AH22" s="169">
        <v>1366.154</v>
      </c>
      <c r="AI22" s="169">
        <v>1645.777</v>
      </c>
      <c r="AJ22" s="169">
        <v>1571.778</v>
      </c>
      <c r="AK22" s="169">
        <v>1520.068</v>
      </c>
      <c r="AL22" s="169">
        <v>1772.21</v>
      </c>
      <c r="AM22" s="169">
        <v>1898.538</v>
      </c>
      <c r="AN22" s="169">
        <v>2063.67</v>
      </c>
      <c r="AO22" s="169">
        <v>2181.8420000000001</v>
      </c>
      <c r="AP22" s="169">
        <v>733.78899999999999</v>
      </c>
      <c r="AQ22" s="169">
        <v>1161.7249999999999</v>
      </c>
      <c r="AR22" s="169">
        <v>1767.5940000000001</v>
      </c>
      <c r="AS22" s="171">
        <v>1858.44</v>
      </c>
      <c r="AT22" s="265"/>
    </row>
    <row r="23" spans="1:46" s="167" customFormat="1">
      <c r="A23" s="168" t="s">
        <v>307</v>
      </c>
      <c r="B23" s="169" t="s">
        <v>128</v>
      </c>
      <c r="C23" s="169" t="s">
        <v>128</v>
      </c>
      <c r="D23" s="169" t="s">
        <v>128</v>
      </c>
      <c r="E23" s="169" t="s">
        <v>128</v>
      </c>
      <c r="F23" s="169" t="s">
        <v>128</v>
      </c>
      <c r="G23" s="169" t="s">
        <v>128</v>
      </c>
      <c r="H23" s="169" t="s">
        <v>128</v>
      </c>
      <c r="I23" s="169" t="s">
        <v>128</v>
      </c>
      <c r="J23" s="169" t="s">
        <v>128</v>
      </c>
      <c r="K23" s="170" t="s">
        <v>128</v>
      </c>
      <c r="L23" s="169">
        <v>117.254</v>
      </c>
      <c r="M23" s="169">
        <v>111.193</v>
      </c>
      <c r="N23" s="169">
        <v>114.822</v>
      </c>
      <c r="O23" s="169">
        <v>116.026</v>
      </c>
      <c r="P23" s="169">
        <v>118.983</v>
      </c>
      <c r="Q23" s="169">
        <v>117.572</v>
      </c>
      <c r="R23" s="169">
        <v>112.405</v>
      </c>
      <c r="S23" s="169">
        <v>118.717</v>
      </c>
      <c r="T23" s="169">
        <v>125.23099999999999</v>
      </c>
      <c r="U23" s="169">
        <v>133.45599999999999</v>
      </c>
      <c r="V23" s="169">
        <v>133.465</v>
      </c>
      <c r="W23" s="169">
        <v>135.82900000000001</v>
      </c>
      <c r="X23" s="169">
        <v>163.98400000000001</v>
      </c>
      <c r="Y23" s="169">
        <v>191.36</v>
      </c>
      <c r="Z23" s="169">
        <v>226.84399999999999</v>
      </c>
      <c r="AA23" s="169">
        <v>283.99299999999999</v>
      </c>
      <c r="AB23" s="169">
        <v>375.22300000000001</v>
      </c>
      <c r="AC23" s="169">
        <v>390.21699999999998</v>
      </c>
      <c r="AD23" s="169">
        <v>378.53300000000002</v>
      </c>
      <c r="AE23" s="169">
        <v>348.93799999999999</v>
      </c>
      <c r="AF23" s="169">
        <v>333.01299999999998</v>
      </c>
      <c r="AG23" s="169">
        <v>335.10500000000002</v>
      </c>
      <c r="AH23" s="169">
        <v>305.327</v>
      </c>
      <c r="AI23" s="169">
        <v>298.17700000000002</v>
      </c>
      <c r="AJ23" s="169">
        <v>290.98700000000002</v>
      </c>
      <c r="AK23" s="169">
        <v>292.42399999999998</v>
      </c>
      <c r="AL23" s="169">
        <v>290.32499999999999</v>
      </c>
      <c r="AM23" s="169">
        <v>308.69900000000001</v>
      </c>
      <c r="AN23" s="169">
        <v>301.15100000000001</v>
      </c>
      <c r="AO23" s="169">
        <v>299.67500000000001</v>
      </c>
      <c r="AP23" s="169">
        <v>62.962000000000003</v>
      </c>
      <c r="AQ23" s="169">
        <v>68.840999999999994</v>
      </c>
      <c r="AR23" s="169">
        <v>191.22200000000001</v>
      </c>
      <c r="AS23" s="171">
        <v>263.52999999999997</v>
      </c>
      <c r="AT23" s="265"/>
    </row>
    <row r="24" spans="1:46" s="167" customFormat="1">
      <c r="A24" s="168" t="s">
        <v>143</v>
      </c>
      <c r="B24" s="169">
        <v>2687</v>
      </c>
      <c r="C24" s="169" t="s">
        <v>128</v>
      </c>
      <c r="D24" s="169" t="s">
        <v>128</v>
      </c>
      <c r="E24" s="169" t="s">
        <v>128</v>
      </c>
      <c r="F24" s="169">
        <v>2519</v>
      </c>
      <c r="G24" s="169">
        <v>2597</v>
      </c>
      <c r="H24" s="169">
        <v>2718</v>
      </c>
      <c r="I24" s="169">
        <v>2842</v>
      </c>
      <c r="J24" s="169">
        <v>3131</v>
      </c>
      <c r="K24" s="170">
        <v>3630</v>
      </c>
      <c r="L24" s="169">
        <v>3732.8049999999998</v>
      </c>
      <c r="M24" s="169">
        <v>3471.2739999999999</v>
      </c>
      <c r="N24" s="169">
        <v>3793.66</v>
      </c>
      <c r="O24" s="169">
        <v>3908.576</v>
      </c>
      <c r="P24" s="169">
        <v>4106.0029999999997</v>
      </c>
      <c r="Q24" s="169">
        <v>4289.5410000000002</v>
      </c>
      <c r="R24" s="169">
        <v>4812.6760000000004</v>
      </c>
      <c r="S24" s="169">
        <v>4818.2820000000002</v>
      </c>
      <c r="T24" s="169">
        <v>5095.027</v>
      </c>
      <c r="U24" s="169">
        <v>5416.2650000000003</v>
      </c>
      <c r="V24" s="169">
        <v>5933.0810000000001</v>
      </c>
      <c r="W24" s="169">
        <v>6058.4250000000002</v>
      </c>
      <c r="X24" s="169">
        <v>5724.2550000000001</v>
      </c>
      <c r="Y24" s="169">
        <v>5857.99</v>
      </c>
      <c r="Z24" s="169">
        <v>6124.7740000000003</v>
      </c>
      <c r="AA24" s="169">
        <v>6462.3149999999996</v>
      </c>
      <c r="AB24" s="169">
        <v>6661.1819999999998</v>
      </c>
      <c r="AC24" s="169">
        <v>7192.5860000000002</v>
      </c>
      <c r="AD24" s="169">
        <v>7796.7079999999996</v>
      </c>
      <c r="AE24" s="169">
        <v>7572.5739999999996</v>
      </c>
      <c r="AF24" s="169">
        <v>7792.4179999999997</v>
      </c>
      <c r="AG24" s="169">
        <v>8317.5730000000003</v>
      </c>
      <c r="AH24" s="169">
        <v>8365.5759999999991</v>
      </c>
      <c r="AI24" s="169">
        <v>8500.1029999999992</v>
      </c>
      <c r="AJ24" s="169">
        <v>8390.7279999999992</v>
      </c>
      <c r="AK24" s="169">
        <v>8635.1049999999996</v>
      </c>
      <c r="AL24" s="169">
        <v>9504.5059999999994</v>
      </c>
      <c r="AM24" s="169">
        <v>10229.723</v>
      </c>
      <c r="AN24" s="169">
        <v>10975.438</v>
      </c>
      <c r="AO24" s="169">
        <v>11689.901</v>
      </c>
      <c r="AP24" s="169">
        <v>3539.768</v>
      </c>
      <c r="AQ24" s="169">
        <v>4504.3050000000003</v>
      </c>
      <c r="AR24" s="169">
        <v>8532.5210000000006</v>
      </c>
      <c r="AS24" s="171">
        <v>9944.43</v>
      </c>
      <c r="AT24" s="265"/>
    </row>
    <row r="25" spans="1:46" s="167" customFormat="1">
      <c r="A25" s="168" t="s">
        <v>13</v>
      </c>
      <c r="B25" s="169">
        <v>3747</v>
      </c>
      <c r="C25" s="169" t="s">
        <v>128</v>
      </c>
      <c r="D25" s="169" t="s">
        <v>128</v>
      </c>
      <c r="E25" s="169" t="s">
        <v>128</v>
      </c>
      <c r="F25" s="169">
        <v>3936</v>
      </c>
      <c r="G25" s="169">
        <v>4134</v>
      </c>
      <c r="H25" s="169">
        <v>4010</v>
      </c>
      <c r="I25" s="169">
        <v>4062</v>
      </c>
      <c r="J25" s="169">
        <v>4296</v>
      </c>
      <c r="K25" s="170">
        <v>4608</v>
      </c>
      <c r="L25" s="169">
        <v>4674.152</v>
      </c>
      <c r="M25" s="169">
        <v>4190.5240000000003</v>
      </c>
      <c r="N25" s="169">
        <v>4421.2129999999997</v>
      </c>
      <c r="O25" s="169">
        <v>4538.3249999999998</v>
      </c>
      <c r="P25" s="169">
        <v>4583.1670000000004</v>
      </c>
      <c r="Q25" s="169">
        <v>4873.9840000000004</v>
      </c>
      <c r="R25" s="169">
        <v>5197.6289999999999</v>
      </c>
      <c r="S25" s="169">
        <v>5335.8220000000001</v>
      </c>
      <c r="T25" s="169">
        <v>5526.3819999999996</v>
      </c>
      <c r="U25" s="169">
        <v>5912.4179999999997</v>
      </c>
      <c r="V25" s="169">
        <v>6342.8850000000002</v>
      </c>
      <c r="W25" s="169">
        <v>5842.3459999999995</v>
      </c>
      <c r="X25" s="169">
        <v>5359.9880000000003</v>
      </c>
      <c r="Y25" s="169">
        <v>5234.0990000000002</v>
      </c>
      <c r="Z25" s="169">
        <v>5604.9470000000001</v>
      </c>
      <c r="AA25" s="169">
        <v>5699.86</v>
      </c>
      <c r="AB25" s="169">
        <v>5958.0940000000001</v>
      </c>
      <c r="AC25" s="169">
        <v>6803.915</v>
      </c>
      <c r="AD25" s="169">
        <v>6809.8580000000002</v>
      </c>
      <c r="AE25" s="169">
        <v>7134.8140000000003</v>
      </c>
      <c r="AF25" s="169">
        <v>7336.4880000000003</v>
      </c>
      <c r="AG25" s="169">
        <v>7223.4970000000003</v>
      </c>
      <c r="AH25" s="169">
        <v>8172.0290000000005</v>
      </c>
      <c r="AI25" s="169">
        <v>8212.3220000000001</v>
      </c>
      <c r="AJ25" s="169">
        <v>8126.26</v>
      </c>
      <c r="AK25" s="169">
        <v>8190.3649999999998</v>
      </c>
      <c r="AL25" s="169">
        <v>8395.0159999999996</v>
      </c>
      <c r="AM25" s="169">
        <v>8919.7000000000007</v>
      </c>
      <c r="AN25" s="169">
        <v>9327.6579999999994</v>
      </c>
      <c r="AO25" s="169">
        <v>10117.041999999999</v>
      </c>
      <c r="AP25" s="169">
        <v>3336.9520000000002</v>
      </c>
      <c r="AQ25" s="169">
        <v>4653.3010000000004</v>
      </c>
      <c r="AR25" s="169">
        <v>9121.8109999999997</v>
      </c>
      <c r="AS25" s="171">
        <v>10795.159</v>
      </c>
      <c r="AT25" s="265"/>
    </row>
    <row r="26" spans="1:46" s="167" customFormat="1">
      <c r="A26" s="168" t="s">
        <v>16</v>
      </c>
      <c r="B26" s="169">
        <v>356</v>
      </c>
      <c r="C26" s="169" t="s">
        <v>128</v>
      </c>
      <c r="D26" s="169" t="s">
        <v>128</v>
      </c>
      <c r="E26" s="169" t="s">
        <v>128</v>
      </c>
      <c r="F26" s="169">
        <v>567</v>
      </c>
      <c r="G26" s="169">
        <v>639</v>
      </c>
      <c r="H26" s="169">
        <v>689</v>
      </c>
      <c r="I26" s="169">
        <v>788</v>
      </c>
      <c r="J26" s="169">
        <v>848</v>
      </c>
      <c r="K26" s="170">
        <v>1016</v>
      </c>
      <c r="L26" s="169">
        <v>1091.127</v>
      </c>
      <c r="M26" s="169">
        <v>1089.079</v>
      </c>
      <c r="N26" s="169">
        <v>1156.7149999999999</v>
      </c>
      <c r="O26" s="169">
        <v>1167.222</v>
      </c>
      <c r="P26" s="169">
        <v>1206.7429999999999</v>
      </c>
      <c r="Q26" s="169">
        <v>1234.625</v>
      </c>
      <c r="R26" s="169">
        <v>1471.2159999999999</v>
      </c>
      <c r="S26" s="169">
        <v>1397.673</v>
      </c>
      <c r="T26" s="169">
        <v>1516.434</v>
      </c>
      <c r="U26" s="169">
        <v>1622.4</v>
      </c>
      <c r="V26" s="169">
        <v>1733.617</v>
      </c>
      <c r="W26" s="169">
        <v>1542.57</v>
      </c>
      <c r="X26" s="169">
        <v>1560.021</v>
      </c>
      <c r="Y26" s="169">
        <v>1565.2270000000001</v>
      </c>
      <c r="Z26" s="169">
        <v>1325.761</v>
      </c>
      <c r="AA26" s="169">
        <v>1303.93</v>
      </c>
      <c r="AB26" s="169">
        <v>1322.9659999999999</v>
      </c>
      <c r="AC26" s="169">
        <v>1284.7539999999999</v>
      </c>
      <c r="AD26" s="169">
        <v>1254.691</v>
      </c>
      <c r="AE26" s="169">
        <v>1221.596</v>
      </c>
      <c r="AF26" s="169">
        <v>1178.3109999999999</v>
      </c>
      <c r="AG26" s="169">
        <v>1308.059</v>
      </c>
      <c r="AH26" s="169">
        <v>1283.2840000000001</v>
      </c>
      <c r="AI26" s="169">
        <v>1420.818</v>
      </c>
      <c r="AJ26" s="169">
        <v>1444.2560000000001</v>
      </c>
      <c r="AK26" s="169">
        <v>1508.06</v>
      </c>
      <c r="AL26" s="169">
        <v>1669.402</v>
      </c>
      <c r="AM26" s="169">
        <v>1847.43</v>
      </c>
      <c r="AN26" s="169">
        <v>1878.0119999999999</v>
      </c>
      <c r="AO26" s="169">
        <v>1934.8340000000001</v>
      </c>
      <c r="AP26" s="169">
        <v>805.12800000000004</v>
      </c>
      <c r="AQ26" s="169">
        <v>1099.4739999999999</v>
      </c>
      <c r="AR26" s="169">
        <v>1759.4</v>
      </c>
      <c r="AS26" s="171">
        <v>1747.433</v>
      </c>
      <c r="AT26" s="265"/>
    </row>
    <row r="27" spans="1:46" s="167" customFormat="1">
      <c r="A27" s="168" t="s">
        <v>144</v>
      </c>
      <c r="B27" s="169">
        <v>469</v>
      </c>
      <c r="C27" s="169" t="s">
        <v>128</v>
      </c>
      <c r="D27" s="169" t="s">
        <v>128</v>
      </c>
      <c r="E27" s="169" t="s">
        <v>128</v>
      </c>
      <c r="F27" s="169">
        <v>666</v>
      </c>
      <c r="G27" s="169">
        <v>729</v>
      </c>
      <c r="H27" s="169">
        <v>949</v>
      </c>
      <c r="I27" s="169">
        <v>996</v>
      </c>
      <c r="J27" s="169">
        <v>1018</v>
      </c>
      <c r="K27" s="170">
        <v>1121</v>
      </c>
      <c r="L27" s="169">
        <v>1035.492</v>
      </c>
      <c r="M27" s="169">
        <v>912.46699999999998</v>
      </c>
      <c r="N27" s="169">
        <v>938.96</v>
      </c>
      <c r="O27" s="169">
        <v>987.596</v>
      </c>
      <c r="P27" s="169">
        <v>1045.5709999999999</v>
      </c>
      <c r="Q27" s="169">
        <v>1134.1890000000001</v>
      </c>
      <c r="R27" s="169">
        <v>1292.6179999999999</v>
      </c>
      <c r="S27" s="169">
        <v>1354.2909999999999</v>
      </c>
      <c r="T27" s="169">
        <v>1568.5519999999999</v>
      </c>
      <c r="U27" s="169">
        <v>1757.2860000000001</v>
      </c>
      <c r="V27" s="169">
        <v>1878.721</v>
      </c>
      <c r="W27" s="169">
        <v>1919.3689999999999</v>
      </c>
      <c r="X27" s="169">
        <v>1803.7360000000001</v>
      </c>
      <c r="Y27" s="169">
        <v>1806.886</v>
      </c>
      <c r="Z27" s="169">
        <v>1864.114</v>
      </c>
      <c r="AA27" s="169">
        <v>2071.8519999999999</v>
      </c>
      <c r="AB27" s="169">
        <v>2332.0329999999999</v>
      </c>
      <c r="AC27" s="169">
        <v>2518.4189999999999</v>
      </c>
      <c r="AD27" s="169">
        <v>2661.819</v>
      </c>
      <c r="AE27" s="169">
        <v>2560.348</v>
      </c>
      <c r="AF27" s="169">
        <v>2954.3150000000001</v>
      </c>
      <c r="AG27" s="169">
        <v>3158.4160000000002</v>
      </c>
      <c r="AH27" s="169">
        <v>3545.43</v>
      </c>
      <c r="AI27" s="169">
        <v>3834.902</v>
      </c>
      <c r="AJ27" s="169">
        <v>4081.13</v>
      </c>
      <c r="AK27" s="169">
        <v>4308.3280000000004</v>
      </c>
      <c r="AL27" s="169">
        <v>4712.143</v>
      </c>
      <c r="AM27" s="169">
        <v>5427.42</v>
      </c>
      <c r="AN27" s="169">
        <v>6136.5969999999998</v>
      </c>
      <c r="AO27" s="169">
        <v>7189.0649999999996</v>
      </c>
      <c r="AP27" s="169">
        <v>2317.7849999999999</v>
      </c>
      <c r="AQ27" s="169">
        <v>3279.7440000000001</v>
      </c>
      <c r="AR27" s="169">
        <v>5780.1019999999999</v>
      </c>
      <c r="AS27" s="171">
        <v>6512.5129999999999</v>
      </c>
      <c r="AT27" s="265"/>
    </row>
    <row r="28" spans="1:46" s="167" customFormat="1">
      <c r="A28" s="168" t="s">
        <v>145</v>
      </c>
      <c r="B28" s="169">
        <v>3139</v>
      </c>
      <c r="C28" s="169" t="s">
        <v>128</v>
      </c>
      <c r="D28" s="169" t="s">
        <v>128</v>
      </c>
      <c r="E28" s="169" t="s">
        <v>128</v>
      </c>
      <c r="F28" s="169">
        <v>3802</v>
      </c>
      <c r="G28" s="169">
        <v>3984</v>
      </c>
      <c r="H28" s="169">
        <v>4146</v>
      </c>
      <c r="I28" s="169">
        <v>4552</v>
      </c>
      <c r="J28" s="169">
        <v>4916</v>
      </c>
      <c r="K28" s="170">
        <v>5436</v>
      </c>
      <c r="L28" s="169">
        <v>5599.5990000000002</v>
      </c>
      <c r="M28" s="169">
        <v>5448.7979999999998</v>
      </c>
      <c r="N28" s="169">
        <v>5797.19</v>
      </c>
      <c r="O28" s="169">
        <v>5857.4120000000003</v>
      </c>
      <c r="P28" s="169">
        <v>6103.607</v>
      </c>
      <c r="Q28" s="169">
        <v>6076.9870000000001</v>
      </c>
      <c r="R28" s="169">
        <v>6541.326</v>
      </c>
      <c r="S28" s="169">
        <v>7302.6989999999996</v>
      </c>
      <c r="T28" s="169">
        <v>8005.0159999999996</v>
      </c>
      <c r="U28" s="169">
        <v>8591.1710000000003</v>
      </c>
      <c r="V28" s="169">
        <v>9360.1389999999992</v>
      </c>
      <c r="W28" s="169">
        <v>8971.5040000000008</v>
      </c>
      <c r="X28" s="169">
        <v>9181.2489999999998</v>
      </c>
      <c r="Y28" s="169">
        <v>9122.9359999999997</v>
      </c>
      <c r="Z28" s="169">
        <v>9325.6830000000009</v>
      </c>
      <c r="AA28" s="169">
        <v>9739.0120000000006</v>
      </c>
      <c r="AB28" s="169">
        <v>9925.0650000000005</v>
      </c>
      <c r="AC28" s="169">
        <v>10379.569</v>
      </c>
      <c r="AD28" s="169">
        <v>10364.275</v>
      </c>
      <c r="AE28" s="169">
        <v>9812.8389999999999</v>
      </c>
      <c r="AF28" s="169">
        <v>9586.643</v>
      </c>
      <c r="AG28" s="169">
        <v>10404.537</v>
      </c>
      <c r="AH28" s="169">
        <v>11177.454</v>
      </c>
      <c r="AI28" s="169">
        <v>11540.319</v>
      </c>
      <c r="AJ28" s="169">
        <v>11656.043</v>
      </c>
      <c r="AK28" s="169">
        <v>12012.546</v>
      </c>
      <c r="AL28" s="169">
        <v>12419.656000000001</v>
      </c>
      <c r="AM28" s="169">
        <v>13300.067999999999</v>
      </c>
      <c r="AN28" s="169">
        <v>13835.361000000001</v>
      </c>
      <c r="AO28" s="169">
        <v>14467.263000000001</v>
      </c>
      <c r="AP28" s="169">
        <v>4574.3959999999997</v>
      </c>
      <c r="AQ28" s="169">
        <v>6529.6009999999997</v>
      </c>
      <c r="AR28" s="169">
        <v>12100.385</v>
      </c>
      <c r="AS28" s="171">
        <v>14177.117</v>
      </c>
      <c r="AT28" s="265"/>
    </row>
    <row r="29" spans="1:46" s="167" customFormat="1">
      <c r="A29" s="168" t="s">
        <v>308</v>
      </c>
      <c r="B29" s="169" t="s">
        <v>128</v>
      </c>
      <c r="C29" s="169" t="s">
        <v>128</v>
      </c>
      <c r="D29" s="169" t="s">
        <v>128</v>
      </c>
      <c r="E29" s="169" t="s">
        <v>128</v>
      </c>
      <c r="F29" s="169" t="s">
        <v>128</v>
      </c>
      <c r="G29" s="169" t="s">
        <v>128</v>
      </c>
      <c r="H29" s="169" t="s">
        <v>128</v>
      </c>
      <c r="I29" s="169" t="s">
        <v>128</v>
      </c>
      <c r="J29" s="169" t="s">
        <v>128</v>
      </c>
      <c r="K29" s="170" t="s">
        <v>128</v>
      </c>
      <c r="L29" s="169">
        <v>528.73500000000001</v>
      </c>
      <c r="M29" s="169">
        <v>532.66</v>
      </c>
      <c r="N29" s="169">
        <v>530.15499999999997</v>
      </c>
      <c r="O29" s="169">
        <v>520.75199999999995</v>
      </c>
      <c r="P29" s="169">
        <v>525.64700000000005</v>
      </c>
      <c r="Q29" s="169">
        <v>512.91600000000005</v>
      </c>
      <c r="R29" s="169">
        <v>537.33600000000001</v>
      </c>
      <c r="S29" s="169">
        <v>564.64200000000005</v>
      </c>
      <c r="T29" s="169">
        <v>595.66499999999996</v>
      </c>
      <c r="U29" s="169">
        <v>611.33600000000001</v>
      </c>
      <c r="V29" s="169">
        <v>611.44000000000005</v>
      </c>
      <c r="W29" s="169">
        <v>598.88300000000004</v>
      </c>
      <c r="X29" s="169">
        <v>584.93799999999999</v>
      </c>
      <c r="Y29" s="169">
        <v>682.00900000000001</v>
      </c>
      <c r="Z29" s="169">
        <v>720.42200000000003</v>
      </c>
      <c r="AA29" s="169">
        <v>728.83399999999995</v>
      </c>
      <c r="AB29" s="169">
        <v>762.87400000000002</v>
      </c>
      <c r="AC29" s="169">
        <v>761.34</v>
      </c>
      <c r="AD29" s="169">
        <v>816.20799999999997</v>
      </c>
      <c r="AE29" s="169">
        <v>690.26400000000001</v>
      </c>
      <c r="AF29" s="169">
        <v>671.15700000000004</v>
      </c>
      <c r="AG29" s="169">
        <v>639.00599999999997</v>
      </c>
      <c r="AH29" s="169">
        <v>608.39</v>
      </c>
      <c r="AI29" s="169">
        <v>644.06200000000001</v>
      </c>
      <c r="AJ29" s="169">
        <v>617.87300000000005</v>
      </c>
      <c r="AK29" s="169">
        <v>630.404</v>
      </c>
      <c r="AL29" s="169">
        <v>604.947</v>
      </c>
      <c r="AM29" s="169">
        <v>596.78300000000002</v>
      </c>
      <c r="AN29" s="169">
        <v>609.43600000000004</v>
      </c>
      <c r="AO29" s="169">
        <v>602.25099999999998</v>
      </c>
      <c r="AP29" s="169">
        <v>183.81700000000001</v>
      </c>
      <c r="AQ29" s="169">
        <v>242.577</v>
      </c>
      <c r="AR29" s="169">
        <v>364.92899999999997</v>
      </c>
      <c r="AS29" s="171">
        <v>343.851</v>
      </c>
      <c r="AT29" s="265"/>
    </row>
    <row r="30" spans="1:46" s="167" customFormat="1">
      <c r="A30" s="168" t="s">
        <v>309</v>
      </c>
      <c r="B30" s="169" t="s">
        <v>128</v>
      </c>
      <c r="C30" s="169" t="s">
        <v>128</v>
      </c>
      <c r="D30" s="169" t="s">
        <v>128</v>
      </c>
      <c r="E30" s="169" t="s">
        <v>128</v>
      </c>
      <c r="F30" s="169" t="s">
        <v>128</v>
      </c>
      <c r="G30" s="169" t="s">
        <v>128</v>
      </c>
      <c r="H30" s="169" t="s">
        <v>128</v>
      </c>
      <c r="I30" s="169" t="s">
        <v>128</v>
      </c>
      <c r="J30" s="169" t="s">
        <v>128</v>
      </c>
      <c r="K30" s="170" t="s">
        <v>128</v>
      </c>
      <c r="L30" s="169">
        <v>531.50099999999998</v>
      </c>
      <c r="M30" s="169">
        <v>478.54399999999998</v>
      </c>
      <c r="N30" s="169">
        <v>499.28399999999999</v>
      </c>
      <c r="O30" s="169">
        <v>486.12</v>
      </c>
      <c r="P30" s="169">
        <v>493.101</v>
      </c>
      <c r="Q30" s="169">
        <v>455.64499999999998</v>
      </c>
      <c r="R30" s="169">
        <v>476.31599999999997</v>
      </c>
      <c r="S30" s="169">
        <v>425.62599999999998</v>
      </c>
      <c r="T30" s="169">
        <v>468.46100000000001</v>
      </c>
      <c r="U30" s="169">
        <v>490.35700000000003</v>
      </c>
      <c r="V30" s="169">
        <v>523.33399999999995</v>
      </c>
      <c r="W30" s="169">
        <v>430.12900000000002</v>
      </c>
      <c r="X30" s="169">
        <v>645.29100000000005</v>
      </c>
      <c r="Y30" s="169">
        <v>468.87599999999998</v>
      </c>
      <c r="Z30" s="169">
        <v>445.29500000000002</v>
      </c>
      <c r="AA30" s="169">
        <v>426.82900000000001</v>
      </c>
      <c r="AB30" s="169">
        <v>447.20299999999997</v>
      </c>
      <c r="AC30" s="169">
        <v>422.69400000000002</v>
      </c>
      <c r="AD30" s="169">
        <v>457.88499999999999</v>
      </c>
      <c r="AE30" s="169">
        <v>425.00799999999998</v>
      </c>
      <c r="AF30" s="169">
        <v>362.72199999999998</v>
      </c>
      <c r="AG30" s="169">
        <v>367.72</v>
      </c>
      <c r="AH30" s="169">
        <v>347.096</v>
      </c>
      <c r="AI30" s="169">
        <v>364.983</v>
      </c>
      <c r="AJ30" s="169">
        <v>354.399</v>
      </c>
      <c r="AK30" s="169">
        <v>368.80900000000003</v>
      </c>
      <c r="AL30" s="169">
        <v>376.60300000000001</v>
      </c>
      <c r="AM30" s="169">
        <v>410.28100000000001</v>
      </c>
      <c r="AN30" s="169">
        <v>464.24400000000003</v>
      </c>
      <c r="AO30" s="169">
        <v>447.8</v>
      </c>
      <c r="AP30" s="169">
        <v>188.53700000000001</v>
      </c>
      <c r="AQ30" s="169">
        <v>254.61699999999999</v>
      </c>
      <c r="AR30" s="169">
        <v>414.47399999999999</v>
      </c>
      <c r="AS30" s="171">
        <v>473.75099999999998</v>
      </c>
      <c r="AT30" s="265"/>
    </row>
    <row r="31" spans="1:46" s="167" customFormat="1">
      <c r="A31" s="168" t="s">
        <v>310</v>
      </c>
      <c r="B31" s="169" t="s">
        <v>128</v>
      </c>
      <c r="C31" s="169" t="s">
        <v>128</v>
      </c>
      <c r="D31" s="169" t="s">
        <v>128</v>
      </c>
      <c r="E31" s="169" t="s">
        <v>128</v>
      </c>
      <c r="F31" s="169" t="s">
        <v>128</v>
      </c>
      <c r="G31" s="169" t="s">
        <v>128</v>
      </c>
      <c r="H31" s="169" t="s">
        <v>128</v>
      </c>
      <c r="I31" s="169" t="s">
        <v>128</v>
      </c>
      <c r="J31" s="169" t="s">
        <v>128</v>
      </c>
      <c r="K31" s="170" t="s">
        <v>128</v>
      </c>
      <c r="L31" s="169">
        <v>179.30199999999999</v>
      </c>
      <c r="M31" s="169">
        <v>192.041</v>
      </c>
      <c r="N31" s="169">
        <v>208.70599999999999</v>
      </c>
      <c r="O31" s="169">
        <v>207.553</v>
      </c>
      <c r="P31" s="169">
        <v>223.81700000000001</v>
      </c>
      <c r="Q31" s="169">
        <v>231.60499999999999</v>
      </c>
      <c r="R31" s="169">
        <v>252.20099999999999</v>
      </c>
      <c r="S31" s="169">
        <v>293.471</v>
      </c>
      <c r="T31" s="169">
        <v>329.87200000000001</v>
      </c>
      <c r="U31" s="169">
        <v>375.661</v>
      </c>
      <c r="V31" s="169">
        <v>420.49299999999999</v>
      </c>
      <c r="W31" s="169">
        <v>396.50400000000002</v>
      </c>
      <c r="X31" s="169">
        <v>373.65</v>
      </c>
      <c r="Y31" s="169">
        <v>375.72300000000001</v>
      </c>
      <c r="Z31" s="169">
        <v>375.56400000000002</v>
      </c>
      <c r="AA31" s="169">
        <v>404.09800000000001</v>
      </c>
      <c r="AB31" s="169">
        <v>460.233</v>
      </c>
      <c r="AC31" s="169">
        <v>523.94399999999996</v>
      </c>
      <c r="AD31" s="169">
        <v>486.15699999999998</v>
      </c>
      <c r="AE31" s="169">
        <v>424.96199999999999</v>
      </c>
      <c r="AF31" s="169">
        <v>404.351</v>
      </c>
      <c r="AG31" s="169">
        <v>426.84199999999998</v>
      </c>
      <c r="AH31" s="169">
        <v>448.52699999999999</v>
      </c>
      <c r="AI31" s="169">
        <v>473.892</v>
      </c>
      <c r="AJ31" s="169">
        <v>502.13499999999999</v>
      </c>
      <c r="AK31" s="169">
        <v>537.75900000000001</v>
      </c>
      <c r="AL31" s="169">
        <v>640.09100000000001</v>
      </c>
      <c r="AM31" s="169">
        <v>718.54899999999998</v>
      </c>
      <c r="AN31" s="169">
        <v>847.04700000000003</v>
      </c>
      <c r="AO31" s="169">
        <v>848.25800000000004</v>
      </c>
      <c r="AP31" s="169">
        <v>256.11</v>
      </c>
      <c r="AQ31" s="169">
        <v>390.25799999999998</v>
      </c>
      <c r="AR31" s="169">
        <v>634.46400000000006</v>
      </c>
      <c r="AS31" s="171">
        <v>586.06700000000001</v>
      </c>
      <c r="AT31" s="265"/>
    </row>
    <row r="32" spans="1:46" s="167" customFormat="1">
      <c r="A32" s="168" t="s">
        <v>18</v>
      </c>
      <c r="B32" s="169">
        <v>519</v>
      </c>
      <c r="C32" s="169" t="s">
        <v>128</v>
      </c>
      <c r="D32" s="169" t="s">
        <v>128</v>
      </c>
      <c r="E32" s="169" t="s">
        <v>128</v>
      </c>
      <c r="F32" s="169">
        <v>804</v>
      </c>
      <c r="G32" s="169">
        <v>868</v>
      </c>
      <c r="H32" s="169">
        <v>964</v>
      </c>
      <c r="I32" s="169">
        <v>1130</v>
      </c>
      <c r="J32" s="169">
        <v>1232</v>
      </c>
      <c r="K32" s="170">
        <v>1408</v>
      </c>
      <c r="L32" s="169">
        <v>1518.5440000000001</v>
      </c>
      <c r="M32" s="169">
        <v>1365.1320000000001</v>
      </c>
      <c r="N32" s="169">
        <v>1546.925</v>
      </c>
      <c r="O32" s="169">
        <v>1597.354</v>
      </c>
      <c r="P32" s="169">
        <v>1660.8320000000001</v>
      </c>
      <c r="Q32" s="169">
        <v>1767.701</v>
      </c>
      <c r="R32" s="169">
        <v>2012.6980000000001</v>
      </c>
      <c r="S32" s="169">
        <v>2071.348</v>
      </c>
      <c r="T32" s="169">
        <v>2120.2530000000002</v>
      </c>
      <c r="U32" s="169">
        <v>2226.1350000000002</v>
      </c>
      <c r="V32" s="169">
        <v>2011.566</v>
      </c>
      <c r="W32" s="169">
        <v>2090.0729999999999</v>
      </c>
      <c r="X32" s="169">
        <v>1993.739</v>
      </c>
      <c r="Y32" s="169">
        <v>2037.547</v>
      </c>
      <c r="Z32" s="169">
        <v>1918.9749999999999</v>
      </c>
      <c r="AA32" s="169">
        <v>1922.712</v>
      </c>
      <c r="AB32" s="169">
        <v>2001.395</v>
      </c>
      <c r="AC32" s="169">
        <v>1700.3430000000001</v>
      </c>
      <c r="AD32" s="169">
        <v>1292.5640000000001</v>
      </c>
      <c r="AE32" s="169">
        <v>1074.252</v>
      </c>
      <c r="AF32" s="169">
        <v>1033.808</v>
      </c>
      <c r="AG32" s="169">
        <v>1065.2059999999999</v>
      </c>
      <c r="AH32" s="169">
        <v>1152.019</v>
      </c>
      <c r="AI32" s="169">
        <v>1168.8879999999999</v>
      </c>
      <c r="AJ32" s="169">
        <v>1157.3910000000001</v>
      </c>
      <c r="AK32" s="169">
        <v>1181.143</v>
      </c>
      <c r="AL32" s="169">
        <v>1059.2270000000001</v>
      </c>
      <c r="AM32" s="169">
        <v>1187.075</v>
      </c>
      <c r="AN32" s="169">
        <v>1271.9349999999999</v>
      </c>
      <c r="AO32" s="169">
        <v>1276.5070000000001</v>
      </c>
      <c r="AP32" s="169">
        <v>511.97</v>
      </c>
      <c r="AQ32" s="169">
        <v>628.23900000000003</v>
      </c>
      <c r="AR32" s="169">
        <v>925.82299999999998</v>
      </c>
      <c r="AS32" s="171">
        <v>1013.36</v>
      </c>
      <c r="AT32" s="265"/>
    </row>
    <row r="33" spans="1:46" s="167" customFormat="1">
      <c r="A33" s="168" t="s">
        <v>311</v>
      </c>
      <c r="B33" s="169" t="s">
        <v>128</v>
      </c>
      <c r="C33" s="169" t="s">
        <v>128</v>
      </c>
      <c r="D33" s="169" t="s">
        <v>128</v>
      </c>
      <c r="E33" s="169" t="s">
        <v>128</v>
      </c>
      <c r="F33" s="169" t="s">
        <v>128</v>
      </c>
      <c r="G33" s="169" t="s">
        <v>128</v>
      </c>
      <c r="H33" s="169" t="s">
        <v>128</v>
      </c>
      <c r="I33" s="169" t="s">
        <v>128</v>
      </c>
      <c r="J33" s="169" t="s">
        <v>128</v>
      </c>
      <c r="K33" s="170" t="s">
        <v>128</v>
      </c>
      <c r="L33" s="169">
        <v>441.77</v>
      </c>
      <c r="M33" s="169">
        <v>422.07400000000001</v>
      </c>
      <c r="N33" s="169">
        <v>479.90800000000002</v>
      </c>
      <c r="O33" s="169">
        <v>495.51499999999999</v>
      </c>
      <c r="P33" s="169">
        <v>518.10400000000004</v>
      </c>
      <c r="Q33" s="169">
        <v>488.21</v>
      </c>
      <c r="R33" s="169">
        <v>514.00400000000002</v>
      </c>
      <c r="S33" s="169">
        <v>524.35</v>
      </c>
      <c r="T33" s="169">
        <v>500.30599999999998</v>
      </c>
      <c r="U33" s="169">
        <v>460.47500000000002</v>
      </c>
      <c r="V33" s="169">
        <v>433.28500000000003</v>
      </c>
      <c r="W33" s="169">
        <v>415.185</v>
      </c>
      <c r="X33" s="169">
        <v>440.149</v>
      </c>
      <c r="Y33" s="169">
        <v>375.87</v>
      </c>
      <c r="Z33" s="169">
        <v>408.25299999999999</v>
      </c>
      <c r="AA33" s="169">
        <v>460.94600000000003</v>
      </c>
      <c r="AB33" s="169">
        <v>448.93299999999999</v>
      </c>
      <c r="AC33" s="169">
        <v>441.05900000000003</v>
      </c>
      <c r="AD33" s="169">
        <v>676.346</v>
      </c>
      <c r="AE33" s="169">
        <v>478.29</v>
      </c>
      <c r="AF33" s="169">
        <v>434.16500000000002</v>
      </c>
      <c r="AG33" s="169">
        <v>445.86099999999999</v>
      </c>
      <c r="AH33" s="169">
        <v>408.36</v>
      </c>
      <c r="AI33" s="169">
        <v>380.87200000000001</v>
      </c>
      <c r="AJ33" s="169">
        <v>387.79300000000001</v>
      </c>
      <c r="AK33" s="169">
        <v>370.745</v>
      </c>
      <c r="AL33" s="169">
        <v>380.34100000000001</v>
      </c>
      <c r="AM33" s="169">
        <v>433.13</v>
      </c>
      <c r="AN33" s="169">
        <v>458.04899999999998</v>
      </c>
      <c r="AO33" s="169">
        <v>465.01100000000002</v>
      </c>
      <c r="AP33" s="169">
        <v>77.191999999999993</v>
      </c>
      <c r="AQ33" s="169">
        <v>122.032</v>
      </c>
      <c r="AR33" s="169">
        <v>401.79899999999998</v>
      </c>
      <c r="AS33" s="171">
        <v>586.88300000000004</v>
      </c>
      <c r="AT33" s="265"/>
    </row>
    <row r="34" spans="1:46" s="167" customFormat="1">
      <c r="A34" s="168" t="s">
        <v>312</v>
      </c>
      <c r="B34" s="169" t="s">
        <v>128</v>
      </c>
      <c r="C34" s="169" t="s">
        <v>128</v>
      </c>
      <c r="D34" s="169" t="s">
        <v>128</v>
      </c>
      <c r="E34" s="169" t="s">
        <v>128</v>
      </c>
      <c r="F34" s="169" t="s">
        <v>128</v>
      </c>
      <c r="G34" s="169" t="s">
        <v>128</v>
      </c>
      <c r="H34" s="169" t="s">
        <v>128</v>
      </c>
      <c r="I34" s="169" t="s">
        <v>128</v>
      </c>
      <c r="J34" s="169" t="s">
        <v>128</v>
      </c>
      <c r="K34" s="170" t="s">
        <v>128</v>
      </c>
      <c r="L34" s="169">
        <v>701.87400000000002</v>
      </c>
      <c r="M34" s="169">
        <v>667.43799999999999</v>
      </c>
      <c r="N34" s="169">
        <v>701.71400000000006</v>
      </c>
      <c r="O34" s="169">
        <v>727.53</v>
      </c>
      <c r="P34" s="169">
        <v>732.04600000000005</v>
      </c>
      <c r="Q34" s="169">
        <v>675.05799999999999</v>
      </c>
      <c r="R34" s="169">
        <v>775.52200000000005</v>
      </c>
      <c r="S34" s="169">
        <v>636.17899999999997</v>
      </c>
      <c r="T34" s="169">
        <v>696.85599999999999</v>
      </c>
      <c r="U34" s="169">
        <v>730.95600000000002</v>
      </c>
      <c r="V34" s="169">
        <v>701.38900000000001</v>
      </c>
      <c r="W34" s="169">
        <v>551.71600000000001</v>
      </c>
      <c r="X34" s="169">
        <v>736.79100000000005</v>
      </c>
      <c r="Y34" s="169">
        <v>550.90599999999995</v>
      </c>
      <c r="Z34" s="169">
        <v>524.79999999999995</v>
      </c>
      <c r="AA34" s="169">
        <v>533.83699999999999</v>
      </c>
      <c r="AB34" s="169">
        <v>635.48599999999999</v>
      </c>
      <c r="AC34" s="169">
        <v>640.89700000000005</v>
      </c>
      <c r="AD34" s="169">
        <v>626.779</v>
      </c>
      <c r="AE34" s="169">
        <v>572.72199999999998</v>
      </c>
      <c r="AF34" s="169">
        <v>500.32799999999997</v>
      </c>
      <c r="AG34" s="169">
        <v>573.70899999999995</v>
      </c>
      <c r="AH34" s="169">
        <v>575.32000000000005</v>
      </c>
      <c r="AI34" s="169">
        <v>578.10500000000002</v>
      </c>
      <c r="AJ34" s="169">
        <v>548.10900000000004</v>
      </c>
      <c r="AK34" s="169">
        <v>507.21699999999998</v>
      </c>
      <c r="AL34" s="169">
        <v>497.94200000000001</v>
      </c>
      <c r="AM34" s="169">
        <v>502.6</v>
      </c>
      <c r="AN34" s="169">
        <v>567.09500000000003</v>
      </c>
      <c r="AO34" s="169">
        <v>506.024</v>
      </c>
      <c r="AP34" s="169">
        <v>205.666</v>
      </c>
      <c r="AQ34" s="169">
        <v>345.79399999999998</v>
      </c>
      <c r="AR34" s="169">
        <v>427.62200000000001</v>
      </c>
      <c r="AS34" s="171">
        <v>307.815</v>
      </c>
      <c r="AT34" s="265"/>
    </row>
    <row r="35" spans="1:46" s="167" customFormat="1">
      <c r="A35" s="168" t="s">
        <v>14</v>
      </c>
      <c r="B35" s="169">
        <v>1265</v>
      </c>
      <c r="C35" s="169" t="s">
        <v>128</v>
      </c>
      <c r="D35" s="169" t="s">
        <v>128</v>
      </c>
      <c r="E35" s="169" t="s">
        <v>128</v>
      </c>
      <c r="F35" s="169">
        <v>1854</v>
      </c>
      <c r="G35" s="169">
        <v>1946</v>
      </c>
      <c r="H35" s="169">
        <v>2072</v>
      </c>
      <c r="I35" s="169">
        <v>2343</v>
      </c>
      <c r="J35" s="169">
        <v>2552</v>
      </c>
      <c r="K35" s="170">
        <v>2852</v>
      </c>
      <c r="L35" s="169">
        <v>3097.7570000000001</v>
      </c>
      <c r="M35" s="169">
        <v>2940.9520000000002</v>
      </c>
      <c r="N35" s="169">
        <v>3064.1849999999999</v>
      </c>
      <c r="O35" s="169">
        <v>3117.183</v>
      </c>
      <c r="P35" s="169">
        <v>3266.9749999999999</v>
      </c>
      <c r="Q35" s="169">
        <v>3658.9659999999999</v>
      </c>
      <c r="R35" s="169">
        <v>4075.5039999999999</v>
      </c>
      <c r="S35" s="169">
        <v>4287.2870000000003</v>
      </c>
      <c r="T35" s="169">
        <v>4605.826</v>
      </c>
      <c r="U35" s="169">
        <v>4973.91</v>
      </c>
      <c r="V35" s="169">
        <v>5247.3140000000003</v>
      </c>
      <c r="W35" s="169">
        <v>5186.8580000000002</v>
      </c>
      <c r="X35" s="169">
        <v>5288.4380000000001</v>
      </c>
      <c r="Y35" s="169">
        <v>5257.8230000000003</v>
      </c>
      <c r="Z35" s="169">
        <v>5563.027</v>
      </c>
      <c r="AA35" s="169">
        <v>5747.3410000000003</v>
      </c>
      <c r="AB35" s="169">
        <v>5898.9440000000004</v>
      </c>
      <c r="AC35" s="169">
        <v>6110.9660000000003</v>
      </c>
      <c r="AD35" s="169">
        <v>6293.3860000000004</v>
      </c>
      <c r="AE35" s="169">
        <v>6227.5010000000002</v>
      </c>
      <c r="AF35" s="169">
        <v>6334.8379999999997</v>
      </c>
      <c r="AG35" s="169">
        <v>6927.6679999999997</v>
      </c>
      <c r="AH35" s="169">
        <v>7515.424</v>
      </c>
      <c r="AI35" s="169">
        <v>7520.3379999999997</v>
      </c>
      <c r="AJ35" s="169">
        <v>7493.3249999999998</v>
      </c>
      <c r="AK35" s="169">
        <v>7650.0479999999998</v>
      </c>
      <c r="AL35" s="169">
        <v>8070.7539999999999</v>
      </c>
      <c r="AM35" s="169">
        <v>9226.0660000000007</v>
      </c>
      <c r="AN35" s="169">
        <v>9583.6409999999996</v>
      </c>
      <c r="AO35" s="169">
        <v>9606.5409999999993</v>
      </c>
      <c r="AP35" s="169">
        <v>3130.2669999999998</v>
      </c>
      <c r="AQ35" s="169">
        <v>3817.6149999999998</v>
      </c>
      <c r="AR35" s="169">
        <v>7031.95</v>
      </c>
      <c r="AS35" s="171">
        <v>7804.4369999999999</v>
      </c>
      <c r="AT35" s="265"/>
    </row>
    <row r="36" spans="1:46" s="167" customFormat="1">
      <c r="A36" s="168" t="s">
        <v>146</v>
      </c>
      <c r="B36" s="169">
        <v>4049</v>
      </c>
      <c r="C36" s="169" t="s">
        <v>128</v>
      </c>
      <c r="D36" s="169" t="s">
        <v>128</v>
      </c>
      <c r="E36" s="169" t="s">
        <v>128</v>
      </c>
      <c r="F36" s="169">
        <v>4521</v>
      </c>
      <c r="G36" s="169">
        <v>4538</v>
      </c>
      <c r="H36" s="169">
        <v>4932</v>
      </c>
      <c r="I36" s="169">
        <v>5660</v>
      </c>
      <c r="J36" s="169">
        <v>6061</v>
      </c>
      <c r="K36" s="170">
        <v>6566</v>
      </c>
      <c r="L36" s="169">
        <v>2168.0140000000001</v>
      </c>
      <c r="M36" s="169">
        <v>2229.136</v>
      </c>
      <c r="N36" s="169">
        <v>2156.8040000000001</v>
      </c>
      <c r="O36" s="169">
        <v>2205.8209999999999</v>
      </c>
      <c r="P36" s="169">
        <v>2178.1709999999998</v>
      </c>
      <c r="Q36" s="169">
        <v>2111.038</v>
      </c>
      <c r="R36" s="169">
        <v>2109.64</v>
      </c>
      <c r="S36" s="169">
        <v>2031.27</v>
      </c>
      <c r="T36" s="169">
        <v>2252.4059999999999</v>
      </c>
      <c r="U36" s="169">
        <v>2447.1060000000002</v>
      </c>
      <c r="V36" s="169">
        <v>2489.1120000000001</v>
      </c>
      <c r="W36" s="169">
        <v>2322.6849999999999</v>
      </c>
      <c r="X36" s="169">
        <v>2289.529</v>
      </c>
      <c r="Y36" s="169">
        <v>2215.7399999999998</v>
      </c>
      <c r="Z36" s="169">
        <v>2287.4870000000001</v>
      </c>
      <c r="AA36" s="169">
        <v>2574.6529999999998</v>
      </c>
      <c r="AB36" s="169">
        <v>2589.4270000000001</v>
      </c>
      <c r="AC36" s="169">
        <v>2607.1570000000002</v>
      </c>
      <c r="AD36" s="169">
        <v>2617.8180000000002</v>
      </c>
      <c r="AE36" s="169">
        <v>2334.8380000000002</v>
      </c>
      <c r="AF36" s="169">
        <v>2507.7550000000001</v>
      </c>
      <c r="AG36" s="169">
        <v>2812.8760000000002</v>
      </c>
      <c r="AH36" s="169">
        <v>2949.058</v>
      </c>
      <c r="AI36" s="169">
        <v>2913.69</v>
      </c>
      <c r="AJ36" s="169">
        <v>2914.2179999999998</v>
      </c>
      <c r="AK36" s="169">
        <v>2961.24</v>
      </c>
      <c r="AL36" s="169">
        <v>2915.1680000000001</v>
      </c>
      <c r="AM36" s="169">
        <v>2870.904</v>
      </c>
      <c r="AN36" s="169">
        <v>2821.3580000000002</v>
      </c>
      <c r="AO36" s="169">
        <v>2833.1559999999999</v>
      </c>
      <c r="AP36" s="169">
        <v>849.61800000000005</v>
      </c>
      <c r="AQ36" s="169">
        <v>1023.598</v>
      </c>
      <c r="AR36" s="169">
        <v>2065.1019999999999</v>
      </c>
      <c r="AS36" s="171">
        <v>2393.489</v>
      </c>
      <c r="AT36" s="265"/>
    </row>
    <row r="37" spans="1:46" s="167" customFormat="1">
      <c r="A37" s="172" t="s">
        <v>147</v>
      </c>
      <c r="B37" s="173">
        <v>19543</v>
      </c>
      <c r="C37" s="173" t="s">
        <v>128</v>
      </c>
      <c r="D37" s="173" t="s">
        <v>128</v>
      </c>
      <c r="E37" s="173" t="s">
        <v>128</v>
      </c>
      <c r="F37" s="173">
        <v>22753</v>
      </c>
      <c r="G37" s="173">
        <v>23637</v>
      </c>
      <c r="H37" s="173">
        <v>25164</v>
      </c>
      <c r="I37" s="173">
        <v>27381</v>
      </c>
      <c r="J37" s="173">
        <v>29371</v>
      </c>
      <c r="K37" s="174">
        <v>32672</v>
      </c>
      <c r="L37" s="173">
        <v>34245.131999999998</v>
      </c>
      <c r="M37" s="173">
        <v>32344.587</v>
      </c>
      <c r="N37" s="173">
        <v>34160.786999999997</v>
      </c>
      <c r="O37" s="173">
        <v>34746.519999999997</v>
      </c>
      <c r="P37" s="173">
        <v>35754.025999999998</v>
      </c>
      <c r="Q37" s="173">
        <v>36902.112999999998</v>
      </c>
      <c r="R37" s="173">
        <v>39859.527999999998</v>
      </c>
      <c r="S37" s="173">
        <v>41332.175000000003</v>
      </c>
      <c r="T37" s="173">
        <v>44750.169000000002</v>
      </c>
      <c r="U37" s="173">
        <v>48567.892999999996</v>
      </c>
      <c r="V37" s="173">
        <v>51183.925000000003</v>
      </c>
      <c r="W37" s="173">
        <v>49652.173000000003</v>
      </c>
      <c r="X37" s="173">
        <v>49162.811999999998</v>
      </c>
      <c r="Y37" s="173">
        <v>48198.322999999997</v>
      </c>
      <c r="Z37" s="173">
        <v>49411.603000000003</v>
      </c>
      <c r="AA37" s="173">
        <v>52667.419000000002</v>
      </c>
      <c r="AB37" s="173">
        <v>55571.364999999998</v>
      </c>
      <c r="AC37" s="173">
        <v>58607.866000000002</v>
      </c>
      <c r="AD37" s="173">
        <v>60019.697999999997</v>
      </c>
      <c r="AE37" s="173">
        <v>57912.485000000001</v>
      </c>
      <c r="AF37" s="173">
        <v>59284.925999999999</v>
      </c>
      <c r="AG37" s="173">
        <v>64192.498</v>
      </c>
      <c r="AH37" s="173">
        <v>68217.563999999998</v>
      </c>
      <c r="AI37" s="173">
        <v>70618.014999999999</v>
      </c>
      <c r="AJ37" s="173">
        <v>71773.771999999997</v>
      </c>
      <c r="AK37" s="173">
        <v>74130.245999999999</v>
      </c>
      <c r="AL37" s="173">
        <v>77506.543000000005</v>
      </c>
      <c r="AM37" s="173">
        <v>83226.247000000003</v>
      </c>
      <c r="AN37" s="173">
        <v>88205.218999999997</v>
      </c>
      <c r="AO37" s="173">
        <v>93068.350999999995</v>
      </c>
      <c r="AP37" s="173">
        <v>30556.072</v>
      </c>
      <c r="AQ37" s="173">
        <v>42020.608</v>
      </c>
      <c r="AR37" s="173">
        <v>75845.921000000002</v>
      </c>
      <c r="AS37" s="175">
        <v>86219.020999999993</v>
      </c>
      <c r="AT37" s="265"/>
    </row>
    <row r="38" spans="1:46">
      <c r="A38" s="158" t="s">
        <v>148</v>
      </c>
      <c r="B38" s="159">
        <v>45694</v>
      </c>
      <c r="C38" s="159" t="s">
        <v>128</v>
      </c>
      <c r="D38" s="159" t="s">
        <v>128</v>
      </c>
      <c r="E38" s="159" t="s">
        <v>128</v>
      </c>
      <c r="F38" s="159">
        <v>53553</v>
      </c>
      <c r="G38" s="159">
        <v>55956</v>
      </c>
      <c r="H38" s="159">
        <v>58138</v>
      </c>
      <c r="I38" s="159">
        <v>63853</v>
      </c>
      <c r="J38" s="159">
        <v>69415</v>
      </c>
      <c r="K38" s="160">
        <v>77065</v>
      </c>
      <c r="L38" s="159">
        <v>80527.199999999997</v>
      </c>
      <c r="M38" s="159">
        <v>77153.053</v>
      </c>
      <c r="N38" s="159">
        <v>83929.986999999994</v>
      </c>
      <c r="O38" s="159">
        <v>85682.619000000006</v>
      </c>
      <c r="P38" s="159">
        <v>90591.13</v>
      </c>
      <c r="Q38" s="159">
        <v>91470.554999999993</v>
      </c>
      <c r="R38" s="159">
        <v>98613.150999999998</v>
      </c>
      <c r="S38" s="159">
        <v>101456.382</v>
      </c>
      <c r="T38" s="159">
        <v>108140.496</v>
      </c>
      <c r="U38" s="159">
        <v>117327.56600000001</v>
      </c>
      <c r="V38" s="159">
        <v>124689.87300000001</v>
      </c>
      <c r="W38" s="159">
        <v>120596.151</v>
      </c>
      <c r="X38" s="159">
        <v>120563.077</v>
      </c>
      <c r="Y38" s="159">
        <v>118775.03999999999</v>
      </c>
      <c r="Z38" s="159">
        <v>124412.23299999999</v>
      </c>
      <c r="AA38" s="159">
        <v>130898.34600000001</v>
      </c>
      <c r="AB38" s="159">
        <v>137623.087</v>
      </c>
      <c r="AC38" s="159">
        <v>144573.31599999999</v>
      </c>
      <c r="AD38" s="159">
        <v>146702.56099999999</v>
      </c>
      <c r="AE38" s="159">
        <v>140687.79500000001</v>
      </c>
      <c r="AF38" s="159">
        <v>142346.318</v>
      </c>
      <c r="AG38" s="159">
        <v>152007.255</v>
      </c>
      <c r="AH38" s="159">
        <v>156796.65100000001</v>
      </c>
      <c r="AI38" s="159">
        <v>160791.07699999999</v>
      </c>
      <c r="AJ38" s="159">
        <v>164232.48800000001</v>
      </c>
      <c r="AK38" s="159">
        <v>169475.016</v>
      </c>
      <c r="AL38" s="159">
        <v>174603.02600000001</v>
      </c>
      <c r="AM38" s="159">
        <v>184684.821</v>
      </c>
      <c r="AN38" s="159">
        <v>193516.91399999999</v>
      </c>
      <c r="AO38" s="159">
        <v>201059.12100000001</v>
      </c>
      <c r="AP38" s="159">
        <v>63581.059000000001</v>
      </c>
      <c r="AQ38" s="159">
        <v>83928.260999999999</v>
      </c>
      <c r="AR38" s="159">
        <v>162493.18599999999</v>
      </c>
      <c r="AS38" s="161">
        <v>185899.69399999999</v>
      </c>
      <c r="AT38" s="265"/>
    </row>
    <row r="39" spans="1:46">
      <c r="A39" s="154" t="s">
        <v>249</v>
      </c>
      <c r="B39" s="155"/>
      <c r="C39" s="155"/>
      <c r="D39" s="155"/>
      <c r="E39" s="155"/>
      <c r="F39" s="155"/>
      <c r="G39" s="155"/>
      <c r="H39" s="155"/>
      <c r="I39" s="155"/>
      <c r="J39" s="155"/>
      <c r="K39" s="156"/>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7"/>
      <c r="AT39" s="265"/>
    </row>
    <row r="40" spans="1:46" s="167" customFormat="1">
      <c r="A40" s="168" t="s">
        <v>313</v>
      </c>
      <c r="B40" s="169">
        <v>121</v>
      </c>
      <c r="C40" s="169" t="s">
        <v>128</v>
      </c>
      <c r="D40" s="169" t="s">
        <v>128</v>
      </c>
      <c r="E40" s="169" t="s">
        <v>128</v>
      </c>
      <c r="F40" s="169">
        <v>135</v>
      </c>
      <c r="G40" s="169">
        <v>151</v>
      </c>
      <c r="H40" s="169">
        <v>154</v>
      </c>
      <c r="I40" s="169">
        <v>222</v>
      </c>
      <c r="J40" s="169">
        <v>229</v>
      </c>
      <c r="K40" s="170">
        <v>269</v>
      </c>
      <c r="L40" s="169">
        <v>294.75700000000001</v>
      </c>
      <c r="M40" s="169">
        <v>284.01</v>
      </c>
      <c r="N40" s="169">
        <v>286.87</v>
      </c>
      <c r="O40" s="169">
        <v>298.61900000000003</v>
      </c>
      <c r="P40" s="169">
        <v>304.88600000000002</v>
      </c>
      <c r="Q40" s="169">
        <v>327.80700000000002</v>
      </c>
      <c r="R40" s="169">
        <v>359.73399999999998</v>
      </c>
      <c r="S40" s="169">
        <v>380.51400000000001</v>
      </c>
      <c r="T40" s="169">
        <v>401.27100000000002</v>
      </c>
      <c r="U40" s="169">
        <v>425.298</v>
      </c>
      <c r="V40" s="169">
        <v>434.178</v>
      </c>
      <c r="W40" s="169">
        <v>386.60899999999998</v>
      </c>
      <c r="X40" s="169">
        <v>364.017</v>
      </c>
      <c r="Y40" s="169">
        <v>374.12400000000002</v>
      </c>
      <c r="Z40" s="169">
        <v>391.02300000000002</v>
      </c>
      <c r="AA40" s="169">
        <v>369.529</v>
      </c>
      <c r="AB40" s="169">
        <v>367.53500000000003</v>
      </c>
      <c r="AC40" s="169">
        <v>383.03399999999999</v>
      </c>
      <c r="AD40" s="169">
        <v>384.13499999999999</v>
      </c>
      <c r="AE40" s="169">
        <v>394.43400000000003</v>
      </c>
      <c r="AF40" s="169">
        <v>416.64299999999997</v>
      </c>
      <c r="AG40" s="169">
        <v>431.14499999999998</v>
      </c>
      <c r="AH40" s="169">
        <v>415.82100000000003</v>
      </c>
      <c r="AI40" s="169">
        <v>420.03199999999998</v>
      </c>
      <c r="AJ40" s="169">
        <v>429.93799999999999</v>
      </c>
      <c r="AK40" s="169">
        <v>443.40699999999998</v>
      </c>
      <c r="AL40" s="169">
        <v>493.31299999999999</v>
      </c>
      <c r="AM40" s="169">
        <v>488.69400000000002</v>
      </c>
      <c r="AN40" s="169">
        <v>531.38800000000003</v>
      </c>
      <c r="AO40" s="169">
        <v>559.47799999999995</v>
      </c>
      <c r="AP40" s="169">
        <v>270.04700000000003</v>
      </c>
      <c r="AQ40" s="169">
        <v>334.80700000000002</v>
      </c>
      <c r="AR40" s="169">
        <v>489.613</v>
      </c>
      <c r="AS40" s="171">
        <v>487.41199999999998</v>
      </c>
      <c r="AT40" s="265"/>
    </row>
    <row r="41" spans="1:46" s="167" customFormat="1">
      <c r="A41" s="168" t="s">
        <v>21</v>
      </c>
      <c r="B41" s="169">
        <v>624</v>
      </c>
      <c r="C41" s="169" t="s">
        <v>128</v>
      </c>
      <c r="D41" s="169" t="s">
        <v>128</v>
      </c>
      <c r="E41" s="169" t="s">
        <v>128</v>
      </c>
      <c r="F41" s="169">
        <v>765</v>
      </c>
      <c r="G41" s="169">
        <v>766</v>
      </c>
      <c r="H41" s="169">
        <v>850</v>
      </c>
      <c r="I41" s="169">
        <v>1066</v>
      </c>
      <c r="J41" s="169">
        <v>1075</v>
      </c>
      <c r="K41" s="170">
        <v>1317</v>
      </c>
      <c r="L41" s="169">
        <v>1131.992</v>
      </c>
      <c r="M41" s="169">
        <v>1214.114</v>
      </c>
      <c r="N41" s="169">
        <v>1292.5239999999999</v>
      </c>
      <c r="O41" s="169">
        <v>1342.6949999999999</v>
      </c>
      <c r="P41" s="169">
        <v>1379.683</v>
      </c>
      <c r="Q41" s="169">
        <v>1415.057</v>
      </c>
      <c r="R41" s="169">
        <v>1494.82</v>
      </c>
      <c r="S41" s="169">
        <v>1551.3510000000001</v>
      </c>
      <c r="T41" s="169">
        <v>1570.6859999999999</v>
      </c>
      <c r="U41" s="169">
        <v>1646.6010000000001</v>
      </c>
      <c r="V41" s="169">
        <v>1623.884</v>
      </c>
      <c r="W41" s="169">
        <v>1522.885</v>
      </c>
      <c r="X41" s="169">
        <v>1434.5889999999999</v>
      </c>
      <c r="Y41" s="169">
        <v>1441.6469999999999</v>
      </c>
      <c r="Z41" s="169">
        <v>1503.5820000000001</v>
      </c>
      <c r="AA41" s="169">
        <v>1514.7840000000001</v>
      </c>
      <c r="AB41" s="169">
        <v>1540.2260000000001</v>
      </c>
      <c r="AC41" s="169">
        <v>1601.825</v>
      </c>
      <c r="AD41" s="169">
        <v>1570.6769999999999</v>
      </c>
      <c r="AE41" s="169">
        <v>1494.6020000000001</v>
      </c>
      <c r="AF41" s="169">
        <v>1556.43</v>
      </c>
      <c r="AG41" s="169">
        <v>1620.287</v>
      </c>
      <c r="AH41" s="169">
        <v>1565.277</v>
      </c>
      <c r="AI41" s="169">
        <v>1622.7909999999999</v>
      </c>
      <c r="AJ41" s="169">
        <v>1622.7650000000001</v>
      </c>
      <c r="AK41" s="169">
        <v>1634.954</v>
      </c>
      <c r="AL41" s="169">
        <v>1774.8420000000001</v>
      </c>
      <c r="AM41" s="169">
        <v>1820.5989999999999</v>
      </c>
      <c r="AN41" s="169">
        <v>1874.114</v>
      </c>
      <c r="AO41" s="169">
        <v>1954.329</v>
      </c>
      <c r="AP41" s="169">
        <v>985.53399999999999</v>
      </c>
      <c r="AQ41" s="169">
        <v>966.56</v>
      </c>
      <c r="AR41" s="169">
        <v>1691.22</v>
      </c>
      <c r="AS41" s="171">
        <v>1792.393</v>
      </c>
      <c r="AT41" s="265"/>
    </row>
    <row r="42" spans="1:46" s="167" customFormat="1">
      <c r="A42" s="168" t="s">
        <v>314</v>
      </c>
      <c r="B42" s="169">
        <v>342</v>
      </c>
      <c r="C42" s="169" t="s">
        <v>128</v>
      </c>
      <c r="D42" s="169" t="s">
        <v>128</v>
      </c>
      <c r="E42" s="169" t="s">
        <v>128</v>
      </c>
      <c r="F42" s="169">
        <v>246</v>
      </c>
      <c r="G42" s="169">
        <v>192</v>
      </c>
      <c r="H42" s="169">
        <v>225</v>
      </c>
      <c r="I42" s="169">
        <v>259</v>
      </c>
      <c r="J42" s="169">
        <v>245</v>
      </c>
      <c r="K42" s="170">
        <v>279</v>
      </c>
      <c r="L42" s="169">
        <v>287.22800000000001</v>
      </c>
      <c r="M42" s="169">
        <v>271.47699999999998</v>
      </c>
      <c r="N42" s="169">
        <v>273.55700000000002</v>
      </c>
      <c r="O42" s="169">
        <v>283.97699999999998</v>
      </c>
      <c r="P42" s="169">
        <v>299.54199999999997</v>
      </c>
      <c r="Q42" s="169">
        <v>303.11799999999999</v>
      </c>
      <c r="R42" s="169">
        <v>312.13099999999997</v>
      </c>
      <c r="S42" s="169">
        <v>342.87799999999999</v>
      </c>
      <c r="T42" s="169">
        <v>350.36799999999999</v>
      </c>
      <c r="U42" s="169">
        <v>342.39699999999999</v>
      </c>
      <c r="V42" s="169">
        <v>359.51799999999997</v>
      </c>
      <c r="W42" s="169">
        <v>346.459</v>
      </c>
      <c r="X42" s="169">
        <v>352.67099999999999</v>
      </c>
      <c r="Y42" s="169">
        <v>365.06599999999997</v>
      </c>
      <c r="Z42" s="169">
        <v>385.596</v>
      </c>
      <c r="AA42" s="169">
        <v>407.28199999999998</v>
      </c>
      <c r="AB42" s="169">
        <v>414.73099999999999</v>
      </c>
      <c r="AC42" s="169">
        <v>439.79899999999998</v>
      </c>
      <c r="AD42" s="169">
        <v>441.755</v>
      </c>
      <c r="AE42" s="169">
        <v>444.72</v>
      </c>
      <c r="AF42" s="169">
        <v>477.74400000000003</v>
      </c>
      <c r="AG42" s="169">
        <v>492.39499999999998</v>
      </c>
      <c r="AH42" s="169">
        <v>485.846</v>
      </c>
      <c r="AI42" s="169">
        <v>475.666</v>
      </c>
      <c r="AJ42" s="169">
        <v>479.45699999999999</v>
      </c>
      <c r="AK42" s="169">
        <v>496.76400000000001</v>
      </c>
      <c r="AL42" s="169">
        <v>513.64200000000005</v>
      </c>
      <c r="AM42" s="169">
        <v>529.24699999999996</v>
      </c>
      <c r="AN42" s="169">
        <v>537.37400000000002</v>
      </c>
      <c r="AO42" s="169">
        <v>565.67700000000002</v>
      </c>
      <c r="AP42" s="169">
        <v>165.35300000000001</v>
      </c>
      <c r="AQ42" s="169">
        <v>53.491999999999997</v>
      </c>
      <c r="AR42" s="169">
        <v>322.33100000000002</v>
      </c>
      <c r="AS42" s="171">
        <v>491.02</v>
      </c>
      <c r="AT42" s="265"/>
    </row>
    <row r="43" spans="1:46" s="167" customFormat="1">
      <c r="A43" s="168" t="s">
        <v>149</v>
      </c>
      <c r="B43" s="169">
        <v>702</v>
      </c>
      <c r="C43" s="169" t="s">
        <v>128</v>
      </c>
      <c r="D43" s="169" t="s">
        <v>128</v>
      </c>
      <c r="E43" s="169" t="s">
        <v>128</v>
      </c>
      <c r="F43" s="169">
        <v>619</v>
      </c>
      <c r="G43" s="169">
        <v>663</v>
      </c>
      <c r="H43" s="169">
        <v>724</v>
      </c>
      <c r="I43" s="169">
        <v>848</v>
      </c>
      <c r="J43" s="169">
        <v>751</v>
      </c>
      <c r="K43" s="170">
        <v>848</v>
      </c>
      <c r="L43" s="169">
        <v>787.673</v>
      </c>
      <c r="M43" s="169">
        <v>762.37099999999998</v>
      </c>
      <c r="N43" s="169">
        <v>787.92</v>
      </c>
      <c r="O43" s="169">
        <v>868.30700000000002</v>
      </c>
      <c r="P43" s="169">
        <v>955.49800000000005</v>
      </c>
      <c r="Q43" s="169">
        <v>996.58600000000001</v>
      </c>
      <c r="R43" s="169">
        <v>993.19200000000001</v>
      </c>
      <c r="S43" s="169">
        <v>1084.789</v>
      </c>
      <c r="T43" s="169">
        <v>1219.845</v>
      </c>
      <c r="U43" s="169">
        <v>1349.6389999999999</v>
      </c>
      <c r="V43" s="169">
        <v>1546.1089999999999</v>
      </c>
      <c r="W43" s="169">
        <v>1469.7439999999999</v>
      </c>
      <c r="X43" s="169">
        <v>1370.2539999999999</v>
      </c>
      <c r="Y43" s="169">
        <v>1424.048</v>
      </c>
      <c r="Z43" s="169">
        <v>1413.5719999999999</v>
      </c>
      <c r="AA43" s="169">
        <v>1447.3130000000001</v>
      </c>
      <c r="AB43" s="169">
        <v>1535.8019999999999</v>
      </c>
      <c r="AC43" s="169">
        <v>1493.104</v>
      </c>
      <c r="AD43" s="169">
        <v>1359.3309999999999</v>
      </c>
      <c r="AE43" s="169">
        <v>1209.3320000000001</v>
      </c>
      <c r="AF43" s="169">
        <v>1178.08</v>
      </c>
      <c r="AG43" s="169">
        <v>1161.973</v>
      </c>
      <c r="AH43" s="169">
        <v>1149.2809999999999</v>
      </c>
      <c r="AI43" s="169">
        <v>1147.43</v>
      </c>
      <c r="AJ43" s="169">
        <v>1166.8900000000001</v>
      </c>
      <c r="AK43" s="169">
        <v>1190.663</v>
      </c>
      <c r="AL43" s="169">
        <v>1241.7940000000001</v>
      </c>
      <c r="AM43" s="169">
        <v>1295.1210000000001</v>
      </c>
      <c r="AN43" s="169">
        <v>1390.127</v>
      </c>
      <c r="AO43" s="169">
        <v>1473.7170000000001</v>
      </c>
      <c r="AP43" s="169">
        <v>664.04499999999996</v>
      </c>
      <c r="AQ43" s="169">
        <v>786.72900000000004</v>
      </c>
      <c r="AR43" s="169">
        <v>1375.04</v>
      </c>
      <c r="AS43" s="171">
        <v>1641.972</v>
      </c>
      <c r="AT43" s="265"/>
    </row>
    <row r="44" spans="1:46" s="167" customFormat="1">
      <c r="A44" s="168" t="s">
        <v>150</v>
      </c>
      <c r="B44" s="169">
        <v>740</v>
      </c>
      <c r="C44" s="169" t="s">
        <v>128</v>
      </c>
      <c r="D44" s="169" t="s">
        <v>128</v>
      </c>
      <c r="E44" s="169" t="s">
        <v>128</v>
      </c>
      <c r="F44" s="169">
        <v>1010</v>
      </c>
      <c r="G44" s="169">
        <v>1065</v>
      </c>
      <c r="H44" s="169">
        <v>976</v>
      </c>
      <c r="I44" s="169">
        <v>1218</v>
      </c>
      <c r="J44" s="169">
        <v>1182</v>
      </c>
      <c r="K44" s="170">
        <v>1212</v>
      </c>
      <c r="L44" s="169">
        <v>1097.2550000000001</v>
      </c>
      <c r="M44" s="169">
        <v>1316.86</v>
      </c>
      <c r="N44" s="169">
        <v>1352.0409999999999</v>
      </c>
      <c r="O44" s="169">
        <v>1316.877</v>
      </c>
      <c r="P44" s="169">
        <v>1425.7619999999999</v>
      </c>
      <c r="Q44" s="169">
        <v>1539.88</v>
      </c>
      <c r="R44" s="169">
        <v>1687.2619999999999</v>
      </c>
      <c r="S44" s="169">
        <v>1750.7470000000001</v>
      </c>
      <c r="T44" s="169">
        <v>1804.3779999999999</v>
      </c>
      <c r="U44" s="169">
        <v>1882.864</v>
      </c>
      <c r="V44" s="169">
        <v>1963.5609999999999</v>
      </c>
      <c r="W44" s="169">
        <v>1813.4179999999999</v>
      </c>
      <c r="X44" s="169">
        <v>1719.4169999999999</v>
      </c>
      <c r="Y44" s="169">
        <v>1656.654</v>
      </c>
      <c r="Z44" s="169">
        <v>1735.375</v>
      </c>
      <c r="AA44" s="169">
        <v>1721.6479999999999</v>
      </c>
      <c r="AB44" s="169">
        <v>1753.73</v>
      </c>
      <c r="AC44" s="169">
        <v>1862.8320000000001</v>
      </c>
      <c r="AD44" s="169">
        <v>1907.4</v>
      </c>
      <c r="AE44" s="169">
        <v>1723.6020000000001</v>
      </c>
      <c r="AF44" s="169">
        <v>1834.604</v>
      </c>
      <c r="AG44" s="169">
        <v>1949.703</v>
      </c>
      <c r="AH44" s="169">
        <v>1919.1790000000001</v>
      </c>
      <c r="AI44" s="169">
        <v>1961.58</v>
      </c>
      <c r="AJ44" s="169">
        <v>1959.6089999999999</v>
      </c>
      <c r="AK44" s="169">
        <v>2004.7049999999999</v>
      </c>
      <c r="AL44" s="169">
        <v>2160.6149999999998</v>
      </c>
      <c r="AM44" s="169">
        <v>2252.2629999999999</v>
      </c>
      <c r="AN44" s="169">
        <v>2360.027</v>
      </c>
      <c r="AO44" s="169">
        <v>2412.712</v>
      </c>
      <c r="AP44" s="169">
        <v>1239.5640000000001</v>
      </c>
      <c r="AQ44" s="169">
        <v>1242.8679999999999</v>
      </c>
      <c r="AR44" s="169">
        <v>2023.4549999999999</v>
      </c>
      <c r="AS44" s="171">
        <v>2106.4180000000001</v>
      </c>
      <c r="AT44" s="265"/>
    </row>
    <row r="45" spans="1:46" s="167" customFormat="1">
      <c r="A45" s="168" t="s">
        <v>20</v>
      </c>
      <c r="B45" s="169">
        <v>359</v>
      </c>
      <c r="C45" s="169" t="s">
        <v>128</v>
      </c>
      <c r="D45" s="169" t="s">
        <v>128</v>
      </c>
      <c r="E45" s="169" t="s">
        <v>128</v>
      </c>
      <c r="F45" s="169">
        <v>413</v>
      </c>
      <c r="G45" s="169">
        <v>415</v>
      </c>
      <c r="H45" s="169">
        <v>576</v>
      </c>
      <c r="I45" s="169">
        <v>597</v>
      </c>
      <c r="J45" s="169">
        <v>640</v>
      </c>
      <c r="K45" s="170">
        <v>734</v>
      </c>
      <c r="L45" s="169">
        <v>798.00800000000004</v>
      </c>
      <c r="M45" s="169">
        <v>811.58399999999995</v>
      </c>
      <c r="N45" s="169">
        <v>897.75</v>
      </c>
      <c r="O45" s="169">
        <v>964.28300000000002</v>
      </c>
      <c r="P45" s="169">
        <v>1054.4090000000001</v>
      </c>
      <c r="Q45" s="169">
        <v>1128.086</v>
      </c>
      <c r="R45" s="169">
        <v>1253.7670000000001</v>
      </c>
      <c r="S45" s="169">
        <v>1319.8140000000001</v>
      </c>
      <c r="T45" s="169">
        <v>1352.5740000000001</v>
      </c>
      <c r="U45" s="169">
        <v>1367.502</v>
      </c>
      <c r="V45" s="169">
        <v>1465.1969999999999</v>
      </c>
      <c r="W45" s="169">
        <v>1420.748</v>
      </c>
      <c r="X45" s="169">
        <v>1438.8140000000001</v>
      </c>
      <c r="Y45" s="169">
        <v>1465.046</v>
      </c>
      <c r="Z45" s="169">
        <v>1589.9739999999999</v>
      </c>
      <c r="AA45" s="169">
        <v>1543.779</v>
      </c>
      <c r="AB45" s="169">
        <v>1308.7</v>
      </c>
      <c r="AC45" s="169">
        <v>1519.962</v>
      </c>
      <c r="AD45" s="169">
        <v>1580.6079999999999</v>
      </c>
      <c r="AE45" s="169">
        <v>1683.4659999999999</v>
      </c>
      <c r="AF45" s="169">
        <v>1911.2570000000001</v>
      </c>
      <c r="AG45" s="169">
        <v>2084.4670000000001</v>
      </c>
      <c r="AH45" s="169">
        <v>1997.8</v>
      </c>
      <c r="AI45" s="169">
        <v>1981.1659999999999</v>
      </c>
      <c r="AJ45" s="169">
        <v>1990.7560000000001</v>
      </c>
      <c r="AK45" s="169">
        <v>2057.7570000000001</v>
      </c>
      <c r="AL45" s="169">
        <v>2084.9679999999998</v>
      </c>
      <c r="AM45" s="169">
        <v>2252.1480000000001</v>
      </c>
      <c r="AN45" s="169">
        <v>2422.5970000000002</v>
      </c>
      <c r="AO45" s="169">
        <v>2450.848</v>
      </c>
      <c r="AP45" s="169">
        <v>1035.799</v>
      </c>
      <c r="AQ45" s="169">
        <v>1161.8150000000001</v>
      </c>
      <c r="AR45" s="169">
        <v>2296.4859999999999</v>
      </c>
      <c r="AS45" s="171">
        <v>2639.1309999999999</v>
      </c>
      <c r="AT45" s="265"/>
    </row>
    <row r="46" spans="1:46" s="167" customFormat="1">
      <c r="A46" s="168" t="s">
        <v>151</v>
      </c>
      <c r="B46" s="169">
        <v>1123</v>
      </c>
      <c r="C46" s="169" t="s">
        <v>128</v>
      </c>
      <c r="D46" s="169" t="s">
        <v>128</v>
      </c>
      <c r="E46" s="169" t="s">
        <v>128</v>
      </c>
      <c r="F46" s="169">
        <v>963</v>
      </c>
      <c r="G46" s="169">
        <v>947</v>
      </c>
      <c r="H46" s="169">
        <v>873</v>
      </c>
      <c r="I46" s="169">
        <v>1177</v>
      </c>
      <c r="J46" s="169">
        <v>1051</v>
      </c>
      <c r="K46" s="170">
        <v>1219</v>
      </c>
      <c r="L46" s="169">
        <v>1325.4570000000001</v>
      </c>
      <c r="M46" s="169">
        <v>1355.1949999999999</v>
      </c>
      <c r="N46" s="169">
        <v>1432.798</v>
      </c>
      <c r="O46" s="169">
        <v>1555.2550000000001</v>
      </c>
      <c r="P46" s="169">
        <v>1582.204</v>
      </c>
      <c r="Q46" s="169">
        <v>1628.5139999999999</v>
      </c>
      <c r="R46" s="169">
        <v>1699.3710000000001</v>
      </c>
      <c r="S46" s="169">
        <v>1876.924</v>
      </c>
      <c r="T46" s="169">
        <v>2077.5940000000001</v>
      </c>
      <c r="U46" s="169">
        <v>2267.3580000000002</v>
      </c>
      <c r="V46" s="169">
        <v>2378.7849999999999</v>
      </c>
      <c r="W46" s="169">
        <v>2325.6819999999998</v>
      </c>
      <c r="X46" s="169">
        <v>2237.855</v>
      </c>
      <c r="Y46" s="169">
        <v>2359.8980000000001</v>
      </c>
      <c r="Z46" s="169">
        <v>2405.9569999999999</v>
      </c>
      <c r="AA46" s="169">
        <v>2456.6559999999999</v>
      </c>
      <c r="AB46" s="169">
        <v>2569.067</v>
      </c>
      <c r="AC46" s="169">
        <v>2646.5210000000002</v>
      </c>
      <c r="AD46" s="169">
        <v>2576.261</v>
      </c>
      <c r="AE46" s="169">
        <v>2593.1219999999998</v>
      </c>
      <c r="AF46" s="169">
        <v>2561.6619999999998</v>
      </c>
      <c r="AG46" s="169">
        <v>2519.268</v>
      </c>
      <c r="AH46" s="169">
        <v>2529.86</v>
      </c>
      <c r="AI46" s="169">
        <v>2562.087</v>
      </c>
      <c r="AJ46" s="169">
        <v>2612.7069999999999</v>
      </c>
      <c r="AK46" s="169">
        <v>2683.3820000000001</v>
      </c>
      <c r="AL46" s="169">
        <v>2756.4070000000002</v>
      </c>
      <c r="AM46" s="169">
        <v>2891.4380000000001</v>
      </c>
      <c r="AN46" s="169">
        <v>2960.114</v>
      </c>
      <c r="AO46" s="169">
        <v>3132.1439999999998</v>
      </c>
      <c r="AP46" s="169">
        <v>1811.364</v>
      </c>
      <c r="AQ46" s="169">
        <v>1911.0519999999999</v>
      </c>
      <c r="AR46" s="169">
        <v>2821.5509999999999</v>
      </c>
      <c r="AS46" s="171">
        <v>3116.9789999999998</v>
      </c>
      <c r="AT46" s="265"/>
    </row>
    <row r="47" spans="1:46" s="167" customFormat="1">
      <c r="A47" s="172" t="s">
        <v>152</v>
      </c>
      <c r="B47" s="173">
        <v>4011</v>
      </c>
      <c r="C47" s="173" t="s">
        <v>128</v>
      </c>
      <c r="D47" s="173" t="s">
        <v>128</v>
      </c>
      <c r="E47" s="173" t="s">
        <v>128</v>
      </c>
      <c r="F47" s="173">
        <v>4151</v>
      </c>
      <c r="G47" s="173">
        <v>4199</v>
      </c>
      <c r="H47" s="173">
        <v>4378</v>
      </c>
      <c r="I47" s="173">
        <v>5387</v>
      </c>
      <c r="J47" s="173">
        <v>5173</v>
      </c>
      <c r="K47" s="174">
        <v>5878</v>
      </c>
      <c r="L47" s="173">
        <v>5722.37</v>
      </c>
      <c r="M47" s="173">
        <v>6015.6109999999999</v>
      </c>
      <c r="N47" s="173">
        <v>6323.46</v>
      </c>
      <c r="O47" s="173">
        <v>6630.0129999999999</v>
      </c>
      <c r="P47" s="173">
        <v>7001.9840000000004</v>
      </c>
      <c r="Q47" s="173">
        <v>7339.0479999999998</v>
      </c>
      <c r="R47" s="173">
        <v>7800.277</v>
      </c>
      <c r="S47" s="173">
        <v>8307.0169999999998</v>
      </c>
      <c r="T47" s="173">
        <v>8776.7160000000003</v>
      </c>
      <c r="U47" s="173">
        <v>9281.6589999999997</v>
      </c>
      <c r="V47" s="173">
        <v>9771.232</v>
      </c>
      <c r="W47" s="173">
        <v>9285.5450000000001</v>
      </c>
      <c r="X47" s="173">
        <v>8917.6170000000002</v>
      </c>
      <c r="Y47" s="173">
        <v>9086.4830000000002</v>
      </c>
      <c r="Z47" s="173">
        <v>9425.0789999999997</v>
      </c>
      <c r="AA47" s="173">
        <v>9460.991</v>
      </c>
      <c r="AB47" s="173">
        <v>9489.7909999999993</v>
      </c>
      <c r="AC47" s="173">
        <v>9947.0769999999993</v>
      </c>
      <c r="AD47" s="173">
        <v>9820.1669999999995</v>
      </c>
      <c r="AE47" s="173">
        <v>9543.2780000000002</v>
      </c>
      <c r="AF47" s="173">
        <v>9936.42</v>
      </c>
      <c r="AG47" s="173">
        <v>10259.237999999999</v>
      </c>
      <c r="AH47" s="173">
        <v>10063.064</v>
      </c>
      <c r="AI47" s="173">
        <v>10170.752</v>
      </c>
      <c r="AJ47" s="173">
        <v>10262.121999999999</v>
      </c>
      <c r="AK47" s="173">
        <v>10511.632</v>
      </c>
      <c r="AL47" s="173">
        <v>11025.581</v>
      </c>
      <c r="AM47" s="173">
        <v>11529.51</v>
      </c>
      <c r="AN47" s="173">
        <v>12075.741</v>
      </c>
      <c r="AO47" s="173">
        <v>12548.905000000001</v>
      </c>
      <c r="AP47" s="173">
        <v>6171.7060000000001</v>
      </c>
      <c r="AQ47" s="173">
        <v>6457.3230000000003</v>
      </c>
      <c r="AR47" s="173">
        <v>11019.696</v>
      </c>
      <c r="AS47" s="175">
        <v>12275.325000000001</v>
      </c>
      <c r="AT47" s="265"/>
    </row>
    <row r="48" spans="1:46">
      <c r="A48" s="158" t="s">
        <v>153</v>
      </c>
      <c r="B48" s="159">
        <v>49705</v>
      </c>
      <c r="C48" s="159" t="s">
        <v>128</v>
      </c>
      <c r="D48" s="159" t="s">
        <v>128</v>
      </c>
      <c r="E48" s="159" t="s">
        <v>128</v>
      </c>
      <c r="F48" s="159">
        <v>57704</v>
      </c>
      <c r="G48" s="159">
        <v>60155</v>
      </c>
      <c r="H48" s="159">
        <v>62516</v>
      </c>
      <c r="I48" s="159">
        <v>69240</v>
      </c>
      <c r="J48" s="159">
        <v>74588</v>
      </c>
      <c r="K48" s="160">
        <v>82943</v>
      </c>
      <c r="L48" s="159">
        <v>86249.57</v>
      </c>
      <c r="M48" s="159">
        <v>83168.664000000004</v>
      </c>
      <c r="N48" s="159">
        <v>90253.447</v>
      </c>
      <c r="O48" s="159">
        <v>92312.631999999998</v>
      </c>
      <c r="P48" s="159">
        <v>97593.114000000001</v>
      </c>
      <c r="Q48" s="159">
        <v>98809.603000000003</v>
      </c>
      <c r="R48" s="159">
        <v>106413.428</v>
      </c>
      <c r="S48" s="159">
        <v>109763.399</v>
      </c>
      <c r="T48" s="159">
        <v>116917.212</v>
      </c>
      <c r="U48" s="159">
        <v>126609.22500000001</v>
      </c>
      <c r="V48" s="159">
        <v>134461.10500000001</v>
      </c>
      <c r="W48" s="159">
        <v>129881.696</v>
      </c>
      <c r="X48" s="159">
        <v>129480.694</v>
      </c>
      <c r="Y48" s="159">
        <v>127861.523</v>
      </c>
      <c r="Z48" s="159">
        <v>133837.31200000001</v>
      </c>
      <c r="AA48" s="159">
        <v>140359.337</v>
      </c>
      <c r="AB48" s="159">
        <v>147112.878</v>
      </c>
      <c r="AC48" s="159">
        <v>154520.39300000001</v>
      </c>
      <c r="AD48" s="159">
        <v>156522.728</v>
      </c>
      <c r="AE48" s="159">
        <v>150231.073</v>
      </c>
      <c r="AF48" s="159">
        <v>152282.73800000001</v>
      </c>
      <c r="AG48" s="159">
        <v>162266.49299999999</v>
      </c>
      <c r="AH48" s="159">
        <v>166859.715</v>
      </c>
      <c r="AI48" s="159">
        <v>170961.829</v>
      </c>
      <c r="AJ48" s="159">
        <v>174494.61</v>
      </c>
      <c r="AK48" s="159">
        <v>179986.64799999999</v>
      </c>
      <c r="AL48" s="159">
        <v>185628.60699999999</v>
      </c>
      <c r="AM48" s="159">
        <v>196214.33100000001</v>
      </c>
      <c r="AN48" s="159">
        <v>205592.655</v>
      </c>
      <c r="AO48" s="159">
        <v>213608.02600000001</v>
      </c>
      <c r="AP48" s="159">
        <v>69752.764999999999</v>
      </c>
      <c r="AQ48" s="159">
        <v>90385.584000000003</v>
      </c>
      <c r="AR48" s="159">
        <v>173512.88200000001</v>
      </c>
      <c r="AS48" s="161">
        <v>198175.019</v>
      </c>
      <c r="AT48" s="265"/>
    </row>
    <row r="49" spans="1:46">
      <c r="A49" s="176"/>
      <c r="B49" s="142"/>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6"/>
      <c r="AB49" s="145"/>
      <c r="AC49" s="142"/>
      <c r="AD49" s="142"/>
      <c r="AE49" s="142"/>
      <c r="AF49" s="142"/>
      <c r="AG49" s="142"/>
      <c r="AH49" s="142"/>
      <c r="AI49" s="142"/>
      <c r="AJ49" s="142"/>
      <c r="AK49" s="142"/>
      <c r="AL49" s="142"/>
      <c r="AM49" s="142"/>
      <c r="AN49" s="142"/>
      <c r="AO49" s="142"/>
      <c r="AP49" s="142"/>
      <c r="AQ49" s="192"/>
    </row>
    <row r="50" spans="1:46" ht="22.5">
      <c r="A50" s="621" t="s">
        <v>154</v>
      </c>
      <c r="C50" s="145"/>
      <c r="D50" s="145"/>
      <c r="E50" s="145"/>
      <c r="F50" s="145"/>
      <c r="G50" s="145"/>
      <c r="H50" s="145"/>
      <c r="I50" s="145"/>
      <c r="J50" s="145"/>
      <c r="K50" s="145"/>
      <c r="L50" s="145"/>
      <c r="M50" s="145"/>
      <c r="N50" s="145"/>
      <c r="O50" s="145"/>
      <c r="P50" s="145"/>
      <c r="Q50" s="145"/>
      <c r="R50" s="145"/>
      <c r="S50" s="145"/>
      <c r="T50" s="145"/>
      <c r="U50" s="145"/>
      <c r="V50" s="162"/>
      <c r="W50" s="145"/>
      <c r="X50" s="145"/>
      <c r="Y50" s="145"/>
      <c r="Z50" s="145"/>
      <c r="AA50" s="146"/>
      <c r="AB50" s="145"/>
      <c r="AC50" s="142"/>
      <c r="AD50" s="142"/>
      <c r="AE50" s="142"/>
      <c r="AF50" s="142"/>
      <c r="AG50" s="142"/>
      <c r="AH50" s="142"/>
      <c r="AI50" s="142"/>
      <c r="AJ50" s="142"/>
      <c r="AK50" s="142"/>
      <c r="AL50" s="142"/>
      <c r="AM50" s="142"/>
      <c r="AN50" s="142"/>
      <c r="AO50" s="142"/>
      <c r="AP50" s="142"/>
      <c r="AQ50" s="191"/>
    </row>
    <row r="51" spans="1:46" ht="22.5">
      <c r="A51" s="621" t="s">
        <v>155</v>
      </c>
      <c r="B51" s="142"/>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6"/>
      <c r="AB51" s="145"/>
      <c r="AC51" s="142"/>
      <c r="AE51" s="189"/>
      <c r="AF51" s="189"/>
      <c r="AG51" s="189"/>
      <c r="AH51" s="189"/>
      <c r="AI51" s="189"/>
      <c r="AJ51" s="189"/>
      <c r="AK51" s="189"/>
      <c r="AL51" s="189"/>
      <c r="AM51" s="189"/>
      <c r="AN51" s="189"/>
      <c r="AO51" s="189"/>
      <c r="AP51" s="189"/>
      <c r="AQ51" s="189"/>
    </row>
    <row r="52" spans="1:46" ht="22.5">
      <c r="A52" s="621" t="s">
        <v>156</v>
      </c>
      <c r="B52" s="142"/>
      <c r="C52" s="145"/>
      <c r="D52" s="145"/>
      <c r="E52" s="145"/>
      <c r="F52" s="145"/>
      <c r="G52" s="145"/>
      <c r="H52" s="145"/>
      <c r="I52" s="145"/>
      <c r="J52" s="145"/>
      <c r="K52" s="145"/>
      <c r="L52" s="190"/>
      <c r="M52" s="190"/>
      <c r="N52" s="190"/>
      <c r="O52" s="190"/>
      <c r="P52" s="190"/>
      <c r="Q52" s="190"/>
      <c r="R52" s="190"/>
      <c r="S52" s="190"/>
      <c r="T52" s="190"/>
      <c r="U52" s="190"/>
      <c r="V52" s="190"/>
      <c r="W52" s="190"/>
      <c r="X52" s="190"/>
      <c r="Y52" s="190"/>
      <c r="Z52" s="190"/>
      <c r="AA52" s="190"/>
      <c r="AB52" s="190"/>
      <c r="AC52" s="190"/>
      <c r="AD52" s="189"/>
      <c r="AE52" s="189"/>
      <c r="AF52" s="189"/>
      <c r="AG52" s="189"/>
      <c r="AH52" s="189"/>
      <c r="AI52" s="189"/>
      <c r="AJ52" s="189"/>
      <c r="AK52" s="189"/>
      <c r="AL52" s="189"/>
      <c r="AM52" s="189"/>
      <c r="AN52" s="189"/>
      <c r="AO52" s="189"/>
      <c r="AP52" s="189"/>
      <c r="AQ52" s="189"/>
    </row>
    <row r="53" spans="1:46" ht="33.75">
      <c r="A53" s="622" t="s">
        <v>157</v>
      </c>
      <c r="B53" s="142"/>
      <c r="C53" s="145"/>
      <c r="D53" s="145"/>
      <c r="E53" s="145"/>
      <c r="F53" s="145"/>
      <c r="G53" s="145"/>
      <c r="H53" s="145"/>
      <c r="I53" s="145"/>
      <c r="J53" s="145"/>
      <c r="K53" s="145"/>
      <c r="L53" s="190"/>
      <c r="M53" s="190"/>
      <c r="N53" s="190"/>
      <c r="O53" s="190"/>
      <c r="P53" s="190"/>
      <c r="Q53" s="190"/>
      <c r="R53" s="190"/>
      <c r="S53" s="190"/>
      <c r="T53" s="190"/>
      <c r="U53" s="190"/>
      <c r="V53" s="190"/>
      <c r="W53" s="190"/>
      <c r="X53" s="190"/>
      <c r="Y53" s="190"/>
      <c r="Z53" s="190"/>
      <c r="AA53" s="190"/>
      <c r="AB53" s="190"/>
      <c r="AC53" s="190"/>
      <c r="AD53" s="189"/>
      <c r="AE53" s="189"/>
      <c r="AF53" s="189"/>
      <c r="AG53" s="189"/>
      <c r="AH53" s="189"/>
      <c r="AI53" s="189"/>
      <c r="AJ53" s="189"/>
      <c r="AK53" s="189"/>
      <c r="AL53" s="189"/>
      <c r="AM53" s="189"/>
      <c r="AN53" s="189"/>
      <c r="AO53" s="189"/>
      <c r="AP53" s="189"/>
      <c r="AQ53" s="189"/>
    </row>
    <row r="54" spans="1:46" ht="15">
      <c r="A54" s="623" t="s">
        <v>158</v>
      </c>
      <c r="B54" s="142"/>
      <c r="C54" s="142"/>
      <c r="D54" s="142"/>
      <c r="E54" s="142"/>
      <c r="F54" s="142"/>
      <c r="G54" s="142"/>
      <c r="H54" s="142"/>
      <c r="I54" s="142"/>
      <c r="J54" s="142"/>
      <c r="K54" s="142"/>
      <c r="L54" s="190"/>
      <c r="M54" s="190"/>
      <c r="N54" s="190"/>
      <c r="O54" s="190"/>
      <c r="P54" s="190"/>
      <c r="Q54" s="190"/>
      <c r="R54" s="190"/>
      <c r="S54" s="190"/>
      <c r="T54" s="190"/>
      <c r="U54" s="190"/>
      <c r="V54" s="190"/>
      <c r="W54" s="190"/>
      <c r="X54" s="190"/>
      <c r="Y54" s="190"/>
      <c r="Z54" s="190"/>
      <c r="AA54" s="190"/>
      <c r="AB54" s="190"/>
      <c r="AC54" s="190"/>
      <c r="AD54" s="189"/>
      <c r="AE54" s="189"/>
      <c r="AF54" s="189"/>
      <c r="AG54" s="189"/>
      <c r="AH54" s="189"/>
      <c r="AI54" s="189"/>
      <c r="AJ54" s="189"/>
      <c r="AK54" s="189"/>
      <c r="AL54" s="189"/>
      <c r="AM54" s="189"/>
      <c r="AN54" s="189"/>
      <c r="AO54" s="189"/>
      <c r="AP54" s="189"/>
      <c r="AQ54" s="189"/>
      <c r="AT54" s="190"/>
    </row>
    <row r="55" spans="1:46" ht="15">
      <c r="A55" s="163" t="s">
        <v>246</v>
      </c>
      <c r="B55" s="164"/>
      <c r="C55" s="142"/>
      <c r="D55" s="142"/>
      <c r="E55" s="142"/>
      <c r="F55" s="142"/>
      <c r="G55" s="142"/>
      <c r="H55" s="142"/>
      <c r="I55" s="142"/>
      <c r="J55" s="142"/>
      <c r="K55" s="142"/>
      <c r="L55" s="190"/>
      <c r="M55" s="190"/>
      <c r="N55" s="190"/>
      <c r="O55" s="190"/>
      <c r="P55" s="190"/>
      <c r="Q55" s="190"/>
      <c r="R55" s="190"/>
      <c r="S55" s="190"/>
      <c r="T55" s="190"/>
      <c r="U55" s="190"/>
      <c r="V55" s="190"/>
      <c r="W55" s="190"/>
      <c r="X55" s="190"/>
      <c r="Y55" s="190"/>
      <c r="Z55" s="190"/>
      <c r="AA55" s="190"/>
      <c r="AB55" s="190"/>
      <c r="AC55" s="190"/>
      <c r="AD55" s="189"/>
      <c r="AE55" s="189"/>
      <c r="AF55" s="189"/>
      <c r="AG55" s="189"/>
      <c r="AH55" s="189"/>
      <c r="AI55" s="189"/>
      <c r="AJ55" s="189"/>
      <c r="AK55" s="189"/>
      <c r="AL55" s="189"/>
      <c r="AM55" s="189"/>
      <c r="AN55" s="189"/>
      <c r="AO55" s="189"/>
      <c r="AP55" s="189"/>
      <c r="AQ55" s="189"/>
    </row>
    <row r="56" spans="1:46" ht="15">
      <c r="L56" s="190"/>
      <c r="M56" s="190"/>
      <c r="N56" s="190"/>
      <c r="O56" s="190"/>
      <c r="P56" s="190"/>
      <c r="Q56" s="190"/>
      <c r="R56" s="190"/>
      <c r="S56" s="190"/>
      <c r="T56" s="190"/>
      <c r="U56" s="190"/>
      <c r="V56" s="190"/>
      <c r="W56" s="190"/>
      <c r="X56" s="190"/>
      <c r="Y56" s="190"/>
      <c r="Z56" s="190"/>
      <c r="AA56" s="190"/>
      <c r="AB56" s="190"/>
      <c r="AC56" s="190"/>
      <c r="AD56" s="189"/>
      <c r="AE56" s="189"/>
      <c r="AF56" s="189"/>
      <c r="AG56" s="189"/>
      <c r="AH56" s="189"/>
      <c r="AI56" s="189"/>
      <c r="AJ56" s="189"/>
      <c r="AK56" s="189"/>
      <c r="AL56" s="189"/>
      <c r="AM56" s="189"/>
      <c r="AN56" s="189"/>
      <c r="AO56" s="189"/>
      <c r="AP56" s="189"/>
      <c r="AQ56" s="189"/>
    </row>
    <row r="57" spans="1:46" ht="15">
      <c r="L57" s="190"/>
      <c r="M57" s="190"/>
      <c r="N57" s="190"/>
      <c r="O57" s="190"/>
      <c r="P57" s="190"/>
      <c r="Q57" s="190"/>
      <c r="R57" s="190"/>
      <c r="S57" s="190"/>
      <c r="T57" s="190"/>
      <c r="U57" s="190"/>
      <c r="V57" s="190"/>
      <c r="W57" s="190"/>
      <c r="X57" s="190"/>
      <c r="Y57" s="190"/>
      <c r="Z57" s="190"/>
      <c r="AA57" s="190"/>
      <c r="AB57" s="190"/>
      <c r="AC57" s="190"/>
      <c r="AD57" s="189"/>
      <c r="AE57" s="189"/>
      <c r="AF57" s="189"/>
      <c r="AG57" s="189"/>
      <c r="AH57" s="189"/>
      <c r="AI57" s="189"/>
      <c r="AJ57" s="189"/>
      <c r="AK57" s="189"/>
      <c r="AL57" s="189"/>
      <c r="AM57" s="189"/>
      <c r="AN57" s="189"/>
      <c r="AO57" s="189"/>
      <c r="AP57" s="189"/>
      <c r="AQ57" s="189"/>
    </row>
    <row r="58" spans="1:46" ht="15">
      <c r="L58" s="190"/>
      <c r="M58" s="190"/>
      <c r="N58" s="190"/>
      <c r="O58" s="190"/>
      <c r="P58" s="190"/>
      <c r="Q58" s="190"/>
      <c r="R58" s="190"/>
      <c r="S58" s="190"/>
      <c r="T58" s="190"/>
      <c r="U58" s="190"/>
      <c r="V58" s="190"/>
      <c r="W58" s="190"/>
      <c r="X58" s="190"/>
      <c r="Y58" s="190"/>
      <c r="Z58" s="190"/>
      <c r="AA58" s="190"/>
      <c r="AB58" s="190"/>
      <c r="AC58" s="190"/>
      <c r="AD58" s="189"/>
      <c r="AE58" s="189"/>
      <c r="AF58" s="189"/>
      <c r="AG58" s="189"/>
      <c r="AH58" s="189"/>
      <c r="AI58" s="189"/>
      <c r="AJ58" s="189"/>
      <c r="AK58" s="189"/>
      <c r="AL58" s="189"/>
      <c r="AM58" s="189"/>
      <c r="AN58" s="189"/>
      <c r="AO58" s="189"/>
      <c r="AP58" s="189"/>
      <c r="AQ58" s="189"/>
    </row>
    <row r="59" spans="1:46" ht="15">
      <c r="L59" s="190"/>
      <c r="M59" s="190"/>
      <c r="N59" s="190"/>
      <c r="O59" s="190"/>
      <c r="P59" s="190"/>
      <c r="Q59" s="190"/>
      <c r="R59" s="190"/>
      <c r="S59" s="190"/>
      <c r="T59" s="190"/>
      <c r="U59" s="190"/>
      <c r="V59" s="190"/>
      <c r="W59" s="190"/>
      <c r="X59" s="190"/>
      <c r="Y59" s="190"/>
      <c r="Z59" s="190"/>
      <c r="AA59" s="190"/>
      <c r="AB59" s="190"/>
      <c r="AC59" s="190"/>
      <c r="AD59" s="189"/>
      <c r="AE59" s="189"/>
      <c r="AF59" s="189"/>
      <c r="AG59" s="189"/>
      <c r="AH59" s="189"/>
      <c r="AI59" s="189"/>
      <c r="AJ59" s="189"/>
      <c r="AK59" s="189"/>
      <c r="AL59" s="189"/>
      <c r="AM59" s="189"/>
      <c r="AN59" s="189"/>
      <c r="AO59" s="189"/>
      <c r="AP59" s="189"/>
      <c r="AQ59" s="189"/>
    </row>
    <row r="60" spans="1:46" ht="15" customHeight="1">
      <c r="L60" s="190"/>
      <c r="M60" s="190"/>
      <c r="N60" s="190"/>
      <c r="O60" s="190"/>
      <c r="P60" s="190"/>
      <c r="Q60" s="190"/>
      <c r="R60" s="190"/>
      <c r="S60" s="190"/>
      <c r="T60" s="190"/>
      <c r="U60" s="190"/>
      <c r="V60" s="190"/>
      <c r="W60" s="190"/>
      <c r="X60" s="190"/>
      <c r="Y60" s="190"/>
      <c r="Z60" s="190"/>
      <c r="AA60" s="190"/>
      <c r="AB60" s="190"/>
      <c r="AC60" s="190"/>
      <c r="AD60" s="189"/>
      <c r="AE60" s="189"/>
      <c r="AF60" s="189"/>
      <c r="AG60" s="189"/>
      <c r="AH60" s="189"/>
      <c r="AI60" s="189"/>
      <c r="AJ60" s="189"/>
      <c r="AK60" s="189"/>
      <c r="AL60" s="189"/>
      <c r="AM60" s="189"/>
      <c r="AN60" s="189"/>
      <c r="AO60" s="189"/>
      <c r="AP60" s="189"/>
      <c r="AQ60" s="189"/>
    </row>
    <row r="61" spans="1:46" ht="15" customHeight="1">
      <c r="L61" s="190"/>
      <c r="M61" s="190"/>
      <c r="N61" s="190"/>
      <c r="O61" s="190"/>
      <c r="P61" s="190"/>
      <c r="Q61" s="190"/>
      <c r="R61" s="190"/>
      <c r="S61" s="190"/>
      <c r="T61" s="190"/>
      <c r="U61" s="190"/>
      <c r="V61" s="190"/>
      <c r="W61" s="190"/>
      <c r="X61" s="190"/>
      <c r="Y61" s="190"/>
      <c r="Z61" s="190"/>
      <c r="AA61" s="190"/>
      <c r="AB61" s="190"/>
      <c r="AC61" s="190"/>
      <c r="AD61" s="189"/>
      <c r="AE61" s="189"/>
      <c r="AF61" s="189"/>
      <c r="AG61" s="189"/>
      <c r="AH61" s="189"/>
      <c r="AI61" s="189"/>
      <c r="AJ61" s="189"/>
      <c r="AK61" s="189"/>
      <c r="AL61" s="189"/>
      <c r="AM61" s="189"/>
      <c r="AN61" s="189"/>
      <c r="AO61" s="189"/>
      <c r="AP61" s="189"/>
      <c r="AQ61" s="189"/>
    </row>
    <row r="62" spans="1:46" ht="15">
      <c r="L62" s="190"/>
      <c r="M62" s="190"/>
      <c r="N62" s="190"/>
      <c r="O62" s="190"/>
      <c r="P62" s="190"/>
      <c r="Q62" s="190"/>
      <c r="R62" s="190"/>
      <c r="S62" s="190"/>
      <c r="T62" s="190"/>
      <c r="U62" s="190"/>
      <c r="V62" s="190"/>
      <c r="W62" s="190"/>
      <c r="X62" s="190"/>
      <c r="Y62" s="190"/>
      <c r="Z62" s="190"/>
      <c r="AA62" s="190"/>
      <c r="AB62" s="190"/>
      <c r="AC62" s="190"/>
      <c r="AD62" s="189"/>
      <c r="AE62" s="189"/>
      <c r="AF62" s="189"/>
      <c r="AG62" s="189"/>
      <c r="AH62" s="189"/>
      <c r="AI62" s="189"/>
      <c r="AJ62" s="189"/>
      <c r="AK62" s="189"/>
      <c r="AL62" s="189"/>
      <c r="AM62" s="189"/>
      <c r="AN62" s="189"/>
      <c r="AO62" s="189"/>
      <c r="AP62" s="189"/>
      <c r="AQ62" s="189"/>
    </row>
    <row r="63" spans="1:46" ht="15">
      <c r="L63" s="190"/>
      <c r="M63" s="190"/>
      <c r="N63" s="190"/>
      <c r="O63" s="190"/>
      <c r="P63" s="190"/>
      <c r="Q63" s="190"/>
      <c r="R63" s="190"/>
      <c r="S63" s="190"/>
      <c r="T63" s="190"/>
      <c r="U63" s="190"/>
      <c r="V63" s="190"/>
      <c r="W63" s="190"/>
      <c r="X63" s="190"/>
      <c r="Y63" s="190"/>
      <c r="Z63" s="190"/>
      <c r="AA63" s="190"/>
      <c r="AB63" s="190"/>
      <c r="AC63" s="190"/>
      <c r="AD63" s="189"/>
      <c r="AE63" s="189"/>
      <c r="AF63" s="189"/>
      <c r="AG63" s="189"/>
      <c r="AH63" s="189"/>
      <c r="AI63" s="189"/>
      <c r="AJ63" s="189"/>
      <c r="AK63" s="189"/>
      <c r="AL63" s="189"/>
      <c r="AM63" s="189"/>
      <c r="AN63" s="189"/>
      <c r="AO63" s="189"/>
      <c r="AP63" s="189"/>
      <c r="AQ63" s="189"/>
    </row>
    <row r="64" spans="1:46" ht="15">
      <c r="L64" s="190"/>
      <c r="M64" s="190"/>
      <c r="N64" s="190"/>
      <c r="O64" s="190"/>
      <c r="P64" s="190"/>
      <c r="Q64" s="190"/>
      <c r="R64" s="190"/>
      <c r="S64" s="190"/>
      <c r="T64" s="190"/>
      <c r="U64" s="190"/>
      <c r="V64" s="190"/>
      <c r="W64" s="190"/>
      <c r="X64" s="190"/>
      <c r="Y64" s="190"/>
      <c r="Z64" s="190"/>
      <c r="AA64" s="190"/>
      <c r="AB64" s="190"/>
      <c r="AC64" s="190"/>
      <c r="AD64" s="189"/>
      <c r="AE64" s="189"/>
      <c r="AF64" s="189"/>
      <c r="AG64" s="189"/>
      <c r="AH64" s="189"/>
      <c r="AI64" s="189"/>
      <c r="AJ64" s="189"/>
      <c r="AK64" s="189"/>
      <c r="AL64" s="189"/>
      <c r="AM64" s="189"/>
      <c r="AN64" s="189"/>
      <c r="AO64" s="189"/>
      <c r="AP64" s="189"/>
      <c r="AQ64" s="189"/>
    </row>
    <row r="65" spans="12:45" ht="15">
      <c r="L65" s="190"/>
      <c r="M65" s="190"/>
      <c r="N65" s="190"/>
      <c r="O65" s="190"/>
      <c r="P65" s="190"/>
      <c r="Q65" s="190"/>
      <c r="R65" s="190"/>
      <c r="S65" s="190"/>
      <c r="T65" s="190"/>
      <c r="U65" s="190"/>
      <c r="V65" s="190"/>
      <c r="W65" s="190"/>
      <c r="X65" s="190"/>
      <c r="Y65" s="190"/>
      <c r="Z65" s="190"/>
      <c r="AA65" s="190"/>
      <c r="AB65" s="190"/>
      <c r="AC65" s="190"/>
      <c r="AD65" s="189"/>
      <c r="AE65" s="189"/>
      <c r="AF65" s="189"/>
      <c r="AG65" s="189"/>
      <c r="AH65" s="189"/>
      <c r="AI65" s="189"/>
      <c r="AJ65" s="189"/>
      <c r="AK65" s="189"/>
      <c r="AL65" s="189"/>
      <c r="AM65" s="189"/>
      <c r="AN65" s="189"/>
      <c r="AO65" s="189"/>
      <c r="AP65" s="189"/>
      <c r="AQ65" s="189"/>
    </row>
    <row r="66" spans="12:45" ht="15">
      <c r="L66" s="190"/>
      <c r="M66" s="190"/>
      <c r="N66" s="190"/>
      <c r="O66" s="190"/>
      <c r="P66" s="190"/>
      <c r="Q66" s="190"/>
      <c r="R66" s="190"/>
      <c r="S66" s="190"/>
      <c r="T66" s="190"/>
      <c r="U66" s="190"/>
      <c r="V66" s="190"/>
      <c r="W66" s="190"/>
      <c r="X66" s="190"/>
      <c r="Y66" s="190"/>
      <c r="Z66" s="190"/>
      <c r="AA66" s="190"/>
      <c r="AB66" s="190"/>
      <c r="AC66" s="190"/>
      <c r="AD66" s="189"/>
      <c r="AE66" s="189"/>
      <c r="AF66" s="189"/>
      <c r="AG66" s="189"/>
      <c r="AH66" s="189"/>
      <c r="AI66" s="189"/>
      <c r="AJ66" s="189"/>
      <c r="AK66" s="189"/>
      <c r="AL66" s="189"/>
      <c r="AM66" s="189"/>
      <c r="AN66" s="189"/>
      <c r="AO66" s="189"/>
      <c r="AP66" s="189"/>
      <c r="AQ66" s="189"/>
      <c r="AS66" s="189"/>
    </row>
    <row r="67" spans="12:45" ht="15">
      <c r="L67" s="190"/>
      <c r="M67" s="190"/>
      <c r="N67" s="190"/>
      <c r="O67" s="190"/>
      <c r="P67" s="190"/>
      <c r="Q67" s="190"/>
      <c r="R67" s="190"/>
      <c r="S67" s="190"/>
      <c r="T67" s="190"/>
      <c r="U67" s="190"/>
      <c r="V67" s="190"/>
      <c r="W67" s="190"/>
      <c r="X67" s="190"/>
      <c r="Y67" s="190"/>
      <c r="Z67" s="190"/>
      <c r="AA67" s="190"/>
      <c r="AB67" s="190"/>
      <c r="AC67" s="190"/>
      <c r="AD67" s="189"/>
      <c r="AE67" s="189"/>
      <c r="AF67" s="189"/>
      <c r="AG67" s="189"/>
      <c r="AH67" s="189"/>
      <c r="AI67" s="189"/>
      <c r="AJ67" s="189"/>
      <c r="AK67" s="189"/>
      <c r="AL67" s="189"/>
      <c r="AM67" s="189"/>
      <c r="AN67" s="189"/>
      <c r="AO67" s="189"/>
      <c r="AP67" s="189"/>
      <c r="AQ67" s="189"/>
    </row>
    <row r="68" spans="12:45" ht="15">
      <c r="L68" s="190"/>
      <c r="M68" s="190"/>
      <c r="N68" s="190"/>
      <c r="O68" s="190"/>
      <c r="P68" s="190"/>
      <c r="Q68" s="190"/>
      <c r="R68" s="190"/>
      <c r="S68" s="190"/>
      <c r="T68" s="190"/>
      <c r="U68" s="190"/>
      <c r="V68" s="190"/>
      <c r="W68" s="190"/>
      <c r="X68" s="190"/>
      <c r="Y68" s="190"/>
      <c r="Z68" s="190"/>
      <c r="AA68" s="190"/>
      <c r="AB68" s="190"/>
      <c r="AC68" s="190"/>
      <c r="AD68" s="189"/>
      <c r="AE68" s="189"/>
      <c r="AF68" s="189"/>
      <c r="AG68" s="189"/>
      <c r="AH68" s="189"/>
      <c r="AI68" s="189"/>
      <c r="AJ68" s="189"/>
      <c r="AK68" s="189"/>
      <c r="AL68" s="189"/>
      <c r="AM68" s="189"/>
      <c r="AN68" s="189"/>
      <c r="AO68" s="189"/>
      <c r="AP68" s="189"/>
      <c r="AQ68" s="189"/>
    </row>
    <row r="69" spans="12:45" ht="15">
      <c r="L69" s="190"/>
      <c r="M69" s="190"/>
      <c r="N69" s="190"/>
      <c r="O69" s="190"/>
      <c r="P69" s="190"/>
      <c r="Q69" s="190"/>
      <c r="R69" s="190"/>
      <c r="S69" s="190"/>
      <c r="T69" s="190"/>
      <c r="U69" s="190"/>
      <c r="V69" s="190"/>
      <c r="W69" s="190"/>
      <c r="X69" s="190"/>
      <c r="Y69" s="190"/>
      <c r="Z69" s="190"/>
      <c r="AA69" s="190"/>
      <c r="AB69" s="190"/>
      <c r="AC69" s="190"/>
      <c r="AD69" s="189"/>
      <c r="AE69" s="189"/>
      <c r="AF69" s="189"/>
      <c r="AG69" s="189"/>
      <c r="AH69" s="189"/>
      <c r="AI69" s="189"/>
      <c r="AJ69" s="189"/>
      <c r="AK69" s="189"/>
      <c r="AL69" s="189"/>
      <c r="AM69" s="189"/>
      <c r="AN69" s="189"/>
      <c r="AO69" s="189"/>
      <c r="AP69" s="189"/>
      <c r="AQ69" s="189"/>
    </row>
    <row r="70" spans="12:45" ht="15">
      <c r="L70" s="190"/>
      <c r="M70" s="190"/>
      <c r="N70" s="190"/>
      <c r="O70" s="190"/>
      <c r="P70" s="190"/>
      <c r="Q70" s="190"/>
      <c r="R70" s="190"/>
      <c r="S70" s="190"/>
      <c r="T70" s="190"/>
      <c r="U70" s="190"/>
      <c r="V70" s="190"/>
      <c r="W70" s="190"/>
      <c r="X70" s="190"/>
      <c r="Y70" s="190"/>
      <c r="Z70" s="190"/>
      <c r="AA70" s="190"/>
      <c r="AB70" s="190"/>
      <c r="AC70" s="190"/>
      <c r="AD70" s="189"/>
      <c r="AE70" s="189"/>
      <c r="AF70" s="189"/>
      <c r="AG70" s="189"/>
      <c r="AH70" s="189"/>
      <c r="AI70" s="189"/>
      <c r="AJ70" s="189"/>
      <c r="AK70" s="189"/>
      <c r="AL70" s="189"/>
      <c r="AM70" s="189"/>
      <c r="AN70" s="189"/>
      <c r="AO70" s="189"/>
      <c r="AP70" s="189"/>
      <c r="AQ70" s="189"/>
    </row>
    <row r="71" spans="12:45" ht="15">
      <c r="L71" s="190"/>
      <c r="M71" s="190"/>
      <c r="N71" s="190"/>
      <c r="O71" s="190"/>
      <c r="P71" s="190"/>
      <c r="Q71" s="190"/>
      <c r="R71" s="190"/>
      <c r="S71" s="190"/>
      <c r="T71" s="190"/>
      <c r="U71" s="190"/>
      <c r="V71" s="190"/>
      <c r="W71" s="190"/>
      <c r="X71" s="190"/>
      <c r="Y71" s="190"/>
      <c r="Z71" s="190"/>
      <c r="AA71" s="190"/>
      <c r="AB71" s="190"/>
      <c r="AC71" s="190"/>
      <c r="AD71" s="189"/>
      <c r="AE71" s="189"/>
      <c r="AF71" s="189"/>
      <c r="AG71" s="189"/>
      <c r="AH71" s="189"/>
      <c r="AI71" s="189"/>
      <c r="AJ71" s="189"/>
      <c r="AK71" s="189"/>
      <c r="AL71" s="189"/>
      <c r="AM71" s="189"/>
      <c r="AN71" s="189"/>
      <c r="AO71" s="189"/>
      <c r="AP71" s="189"/>
      <c r="AQ71" s="189"/>
    </row>
    <row r="72" spans="12:45" ht="15">
      <c r="L72" s="190"/>
      <c r="M72" s="190"/>
      <c r="N72" s="190"/>
      <c r="O72" s="190"/>
      <c r="P72" s="190"/>
      <c r="Q72" s="190"/>
      <c r="R72" s="190"/>
      <c r="S72" s="190"/>
      <c r="T72" s="190"/>
      <c r="U72" s="190"/>
      <c r="V72" s="190"/>
      <c r="W72" s="190"/>
      <c r="X72" s="190"/>
      <c r="Y72" s="190"/>
      <c r="Z72" s="190"/>
      <c r="AA72" s="190"/>
      <c r="AB72" s="190"/>
      <c r="AC72" s="190"/>
      <c r="AD72" s="189"/>
      <c r="AE72" s="189"/>
      <c r="AF72" s="189"/>
      <c r="AG72" s="189"/>
      <c r="AH72" s="189"/>
      <c r="AI72" s="189"/>
      <c r="AJ72" s="189"/>
      <c r="AK72" s="189"/>
      <c r="AL72" s="189"/>
      <c r="AM72" s="189"/>
      <c r="AN72" s="189"/>
      <c r="AO72" s="189"/>
      <c r="AP72" s="189"/>
      <c r="AQ72" s="189"/>
    </row>
    <row r="73" spans="12:45" ht="15">
      <c r="L73" s="190"/>
      <c r="M73" s="190"/>
      <c r="N73" s="190"/>
      <c r="O73" s="190"/>
      <c r="P73" s="190"/>
      <c r="Q73" s="190"/>
      <c r="R73" s="190"/>
      <c r="S73" s="190"/>
      <c r="T73" s="190"/>
      <c r="U73" s="190"/>
      <c r="V73" s="190"/>
      <c r="W73" s="190"/>
      <c r="X73" s="190"/>
      <c r="Y73" s="190"/>
      <c r="Z73" s="190"/>
      <c r="AA73" s="190"/>
      <c r="AB73" s="190"/>
      <c r="AC73" s="190"/>
      <c r="AD73" s="189"/>
      <c r="AE73" s="189"/>
      <c r="AF73" s="189"/>
      <c r="AG73" s="189"/>
      <c r="AH73" s="189"/>
      <c r="AI73" s="189"/>
      <c r="AJ73" s="189"/>
      <c r="AK73" s="189"/>
      <c r="AL73" s="189"/>
      <c r="AM73" s="189"/>
      <c r="AN73" s="189"/>
      <c r="AO73" s="189"/>
      <c r="AP73" s="189"/>
      <c r="AQ73" s="189"/>
    </row>
    <row r="74" spans="12:45" ht="15">
      <c r="L74" s="190"/>
      <c r="M74" s="190"/>
      <c r="N74" s="190"/>
      <c r="O74" s="190"/>
      <c r="P74" s="190"/>
      <c r="Q74" s="190"/>
      <c r="R74" s="190"/>
      <c r="S74" s="190"/>
      <c r="T74" s="190"/>
      <c r="U74" s="190"/>
      <c r="V74" s="190"/>
      <c r="W74" s="190"/>
      <c r="X74" s="190"/>
      <c r="Y74" s="190"/>
      <c r="Z74" s="190"/>
      <c r="AA74" s="190"/>
      <c r="AB74" s="190"/>
      <c r="AC74" s="190"/>
      <c r="AD74" s="189"/>
      <c r="AE74" s="189"/>
      <c r="AF74" s="189"/>
      <c r="AG74" s="189"/>
      <c r="AH74" s="189"/>
      <c r="AI74" s="189"/>
      <c r="AJ74" s="189"/>
      <c r="AK74" s="189"/>
      <c r="AL74" s="189"/>
      <c r="AM74" s="189"/>
      <c r="AN74" s="189"/>
      <c r="AO74" s="189"/>
      <c r="AP74" s="189"/>
      <c r="AQ74" s="189"/>
    </row>
    <row r="75" spans="12:45" ht="15">
      <c r="L75" s="190"/>
      <c r="M75" s="190"/>
      <c r="N75" s="190"/>
      <c r="O75" s="190"/>
      <c r="P75" s="190"/>
      <c r="Q75" s="190"/>
      <c r="R75" s="190"/>
      <c r="S75" s="190"/>
      <c r="T75" s="190"/>
      <c r="U75" s="190"/>
      <c r="V75" s="190"/>
      <c r="W75" s="190"/>
      <c r="X75" s="190"/>
      <c r="Y75" s="190"/>
      <c r="Z75" s="190"/>
      <c r="AA75" s="190"/>
      <c r="AB75" s="190"/>
      <c r="AC75" s="190"/>
      <c r="AD75" s="189"/>
      <c r="AE75" s="189"/>
      <c r="AF75" s="189"/>
      <c r="AG75" s="189"/>
      <c r="AH75" s="189"/>
      <c r="AI75" s="189"/>
      <c r="AJ75" s="189"/>
      <c r="AK75" s="189"/>
      <c r="AL75" s="189"/>
      <c r="AM75" s="189"/>
      <c r="AN75" s="189"/>
      <c r="AO75" s="189"/>
      <c r="AP75" s="189"/>
      <c r="AQ75" s="189"/>
    </row>
    <row r="76" spans="12:45" ht="15">
      <c r="L76" s="190"/>
      <c r="M76" s="190"/>
      <c r="N76" s="190"/>
      <c r="O76" s="190"/>
      <c r="P76" s="190"/>
      <c r="Q76" s="190"/>
      <c r="R76" s="190"/>
      <c r="S76" s="190"/>
      <c r="T76" s="190"/>
      <c r="U76" s="190"/>
      <c r="V76" s="190"/>
      <c r="W76" s="190"/>
      <c r="X76" s="190"/>
      <c r="Y76" s="190"/>
      <c r="Z76" s="190"/>
      <c r="AA76" s="190"/>
      <c r="AB76" s="190"/>
      <c r="AC76" s="190"/>
      <c r="AD76" s="189"/>
      <c r="AE76" s="189"/>
      <c r="AF76" s="189"/>
      <c r="AG76" s="189"/>
      <c r="AH76" s="189"/>
      <c r="AI76" s="189"/>
      <c r="AJ76" s="189"/>
      <c r="AK76" s="189"/>
      <c r="AL76" s="189"/>
      <c r="AM76" s="189"/>
      <c r="AN76" s="189"/>
      <c r="AO76" s="189"/>
      <c r="AP76" s="189"/>
      <c r="AQ76" s="189"/>
    </row>
    <row r="77" spans="12:45" ht="15">
      <c r="L77" s="190"/>
      <c r="M77" s="190"/>
      <c r="N77" s="190"/>
      <c r="O77" s="190"/>
      <c r="P77" s="190"/>
      <c r="Q77" s="190"/>
      <c r="R77" s="190"/>
      <c r="S77" s="190"/>
      <c r="T77" s="190"/>
      <c r="U77" s="190"/>
      <c r="V77" s="190"/>
      <c r="W77" s="190"/>
      <c r="X77" s="190"/>
      <c r="Y77" s="190"/>
      <c r="Z77" s="190"/>
      <c r="AA77" s="190"/>
      <c r="AB77" s="190"/>
      <c r="AC77" s="190"/>
      <c r="AD77" s="189"/>
      <c r="AE77" s="189"/>
      <c r="AF77" s="189"/>
      <c r="AG77" s="189"/>
      <c r="AH77" s="189"/>
      <c r="AI77" s="189"/>
      <c r="AJ77" s="189"/>
      <c r="AK77" s="189"/>
      <c r="AL77" s="189"/>
      <c r="AM77" s="189"/>
      <c r="AN77" s="189"/>
      <c r="AO77" s="189"/>
      <c r="AP77" s="189"/>
      <c r="AQ77" s="189"/>
    </row>
    <row r="78" spans="12:45" ht="15">
      <c r="L78" s="190"/>
      <c r="M78" s="190"/>
      <c r="N78" s="190"/>
      <c r="O78" s="190"/>
      <c r="P78" s="190"/>
      <c r="Q78" s="190"/>
      <c r="R78" s="190"/>
      <c r="S78" s="190"/>
      <c r="T78" s="190"/>
      <c r="U78" s="190"/>
      <c r="V78" s="190"/>
      <c r="W78" s="190"/>
      <c r="X78" s="190"/>
      <c r="Y78" s="190"/>
      <c r="Z78" s="190"/>
      <c r="AA78" s="190"/>
      <c r="AB78" s="190"/>
      <c r="AC78" s="190"/>
      <c r="AD78" s="189"/>
      <c r="AE78" s="189"/>
      <c r="AF78" s="189"/>
      <c r="AG78" s="189"/>
      <c r="AH78" s="189"/>
      <c r="AI78" s="189"/>
      <c r="AJ78" s="189"/>
      <c r="AK78" s="189"/>
      <c r="AL78" s="189"/>
      <c r="AM78" s="189"/>
      <c r="AN78" s="189"/>
      <c r="AO78" s="189"/>
      <c r="AP78" s="189"/>
      <c r="AQ78" s="189"/>
    </row>
    <row r="79" spans="12:45" ht="15">
      <c r="L79" s="190"/>
      <c r="M79" s="190"/>
      <c r="N79" s="190"/>
      <c r="O79" s="190"/>
      <c r="P79" s="190"/>
      <c r="Q79" s="190"/>
      <c r="R79" s="190"/>
      <c r="S79" s="190"/>
      <c r="T79" s="190"/>
      <c r="U79" s="190"/>
      <c r="V79" s="190"/>
      <c r="W79" s="190"/>
      <c r="X79" s="190"/>
      <c r="Y79" s="190"/>
      <c r="Z79" s="190"/>
      <c r="AA79" s="190"/>
      <c r="AB79" s="190"/>
      <c r="AC79" s="190"/>
      <c r="AD79" s="189"/>
      <c r="AE79" s="189"/>
      <c r="AF79" s="189"/>
      <c r="AG79" s="189"/>
      <c r="AH79" s="189"/>
      <c r="AI79" s="189"/>
      <c r="AJ79" s="189"/>
      <c r="AK79" s="189"/>
      <c r="AL79" s="189"/>
      <c r="AM79" s="189"/>
      <c r="AN79" s="189"/>
      <c r="AO79" s="189"/>
      <c r="AP79" s="189"/>
      <c r="AQ79" s="189"/>
    </row>
    <row r="80" spans="12:45" ht="15">
      <c r="L80" s="190"/>
      <c r="M80" s="190"/>
      <c r="N80" s="190"/>
      <c r="O80" s="190"/>
      <c r="P80" s="190"/>
      <c r="Q80" s="190"/>
      <c r="R80" s="190"/>
      <c r="S80" s="190"/>
      <c r="T80" s="190"/>
      <c r="U80" s="190"/>
      <c r="V80" s="190"/>
      <c r="W80" s="190"/>
      <c r="X80" s="190"/>
      <c r="Y80" s="190"/>
      <c r="Z80" s="190"/>
      <c r="AA80" s="190"/>
      <c r="AB80" s="190"/>
      <c r="AC80" s="190"/>
      <c r="AD80" s="189"/>
      <c r="AE80" s="189"/>
      <c r="AF80" s="189"/>
      <c r="AG80" s="189"/>
      <c r="AH80" s="189"/>
      <c r="AI80" s="189"/>
      <c r="AJ80" s="189"/>
      <c r="AK80" s="189"/>
      <c r="AL80" s="189"/>
      <c r="AM80" s="189"/>
      <c r="AN80" s="189"/>
      <c r="AO80" s="189"/>
      <c r="AP80" s="189"/>
      <c r="AQ80" s="189"/>
    </row>
    <row r="81" spans="12:43" ht="15">
      <c r="L81" s="190"/>
      <c r="M81" s="190"/>
      <c r="N81" s="190"/>
      <c r="O81" s="190"/>
      <c r="P81" s="190"/>
      <c r="Q81" s="190"/>
      <c r="R81" s="190"/>
      <c r="S81" s="190"/>
      <c r="T81" s="190"/>
      <c r="U81" s="190"/>
      <c r="V81" s="190"/>
      <c r="W81" s="190"/>
      <c r="X81" s="190"/>
      <c r="Y81" s="190"/>
      <c r="Z81" s="190"/>
      <c r="AA81" s="190"/>
      <c r="AB81" s="190"/>
      <c r="AC81" s="190"/>
      <c r="AD81" s="189"/>
      <c r="AE81" s="189"/>
      <c r="AF81" s="189"/>
      <c r="AG81" s="189"/>
      <c r="AH81" s="189"/>
      <c r="AI81" s="189"/>
      <c r="AJ81" s="189"/>
      <c r="AK81" s="189"/>
      <c r="AL81" s="189"/>
      <c r="AM81" s="189"/>
      <c r="AN81" s="189"/>
      <c r="AO81" s="189"/>
      <c r="AP81" s="189"/>
      <c r="AQ81" s="189"/>
    </row>
    <row r="82" spans="12:43">
      <c r="AD82" s="189"/>
      <c r="AE82" s="189"/>
      <c r="AF82" s="189"/>
      <c r="AG82" s="189"/>
      <c r="AH82" s="189"/>
      <c r="AI82" s="189"/>
      <c r="AJ82" s="189"/>
      <c r="AK82" s="189"/>
      <c r="AL82" s="189"/>
      <c r="AM82" s="189"/>
      <c r="AN82" s="189"/>
      <c r="AO82" s="189"/>
      <c r="AP82" s="189"/>
      <c r="AQ82" s="189"/>
    </row>
    <row r="83" spans="12:43">
      <c r="AD83" s="189"/>
      <c r="AE83" s="189"/>
      <c r="AF83" s="189"/>
      <c r="AG83" s="189"/>
      <c r="AH83" s="189"/>
      <c r="AI83" s="189"/>
      <c r="AJ83" s="189"/>
      <c r="AK83" s="189"/>
      <c r="AL83" s="189"/>
      <c r="AM83" s="189"/>
      <c r="AN83" s="189"/>
      <c r="AO83" s="189"/>
      <c r="AP83" s="189"/>
      <c r="AQ83" s="189"/>
    </row>
    <row r="84" spans="12:43">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row>
    <row r="85" spans="12:43">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row>
    <row r="86" spans="12:43">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row>
    <row r="87" spans="12:43">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row>
    <row r="88" spans="12:43">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89"/>
    </row>
    <row r="89" spans="12:43">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row>
    <row r="90" spans="12:43">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row>
    <row r="91" spans="12:43">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row>
    <row r="92" spans="12:43">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row>
    <row r="93" spans="12:43">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row>
    <row r="94" spans="12:43">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row>
    <row r="95" spans="12:43">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row>
    <row r="96" spans="12:43">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row>
    <row r="97" spans="12:44">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row>
    <row r="98" spans="12:44">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267"/>
      <c r="AN98" s="189"/>
      <c r="AO98" s="189"/>
      <c r="AP98" s="189"/>
      <c r="AQ98" s="189"/>
    </row>
    <row r="99" spans="12:44">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267"/>
      <c r="AO99" s="189"/>
      <c r="AP99" s="189"/>
      <c r="AQ99" s="189"/>
      <c r="AR99" s="189"/>
    </row>
    <row r="100" spans="12:44">
      <c r="L100" s="189"/>
      <c r="M100" s="189"/>
      <c r="N100" s="189"/>
      <c r="O100" s="189"/>
      <c r="P100" s="189"/>
      <c r="Q100" s="189"/>
      <c r="R100" s="189"/>
      <c r="S100" s="189"/>
      <c r="T100" s="189"/>
      <c r="U100" s="189"/>
      <c r="V100" s="189"/>
      <c r="W100" s="189"/>
      <c r="X100" s="189"/>
      <c r="Y100" s="189"/>
      <c r="Z100" s="189"/>
      <c r="AA100" s="189"/>
      <c r="AB100" s="189"/>
      <c r="AC100" s="189"/>
      <c r="AD100" s="189"/>
      <c r="AF100" s="189"/>
      <c r="AG100" s="189"/>
      <c r="AH100" s="189"/>
      <c r="AI100" s="189"/>
      <c r="AJ100" s="189"/>
      <c r="AK100" s="189"/>
      <c r="AL100" s="189"/>
      <c r="AM100" s="189"/>
      <c r="AN100" s="189"/>
      <c r="AO100" s="189"/>
      <c r="AP100" s="189"/>
      <c r="AQ100" s="189"/>
      <c r="AR100" s="189"/>
    </row>
    <row r="101" spans="12:44">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row>
    <row r="102" spans="12:44">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row>
    <row r="103" spans="12:44">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row>
    <row r="104" spans="12:44">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row>
    <row r="105" spans="12:44">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row>
    <row r="106" spans="12:44">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row>
    <row r="107" spans="12:44">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row>
    <row r="108" spans="12:44">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row>
    <row r="109" spans="12:44">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row>
    <row r="110" spans="12:44">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row>
    <row r="111" spans="12:44">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row>
    <row r="112" spans="12:44">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row>
    <row r="113" spans="12:46">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row>
    <row r="114" spans="12:46">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row>
    <row r="115" spans="12:46">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T115" s="189"/>
    </row>
    <row r="116" spans="12:46">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row>
    <row r="117" spans="12:46">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row>
    <row r="118" spans="12:46">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row>
    <row r="119" spans="12:46">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row>
    <row r="120" spans="12:46">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row>
    <row r="121" spans="12:46">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row>
    <row r="122" spans="12:46">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row>
    <row r="123" spans="12:46">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row>
    <row r="124" spans="12:46">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row>
    <row r="125" spans="12:46">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row>
    <row r="126" spans="12:46">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row>
    <row r="127" spans="12:46">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row>
    <row r="128" spans="12:46">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row>
    <row r="129" spans="12:44">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row>
    <row r="130" spans="12:44">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row>
    <row r="131" spans="12:44">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row>
    <row r="132" spans="12:44">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row>
    <row r="133" spans="12:44">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row>
    <row r="134" spans="12:44">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row>
    <row r="135" spans="12:44">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89"/>
      <c r="AR135" s="189"/>
    </row>
    <row r="136" spans="12:44">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row>
    <row r="137" spans="12:44">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row>
    <row r="138" spans="12:44">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row>
    <row r="139" spans="12:44">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row>
    <row r="140" spans="12:44">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row>
    <row r="141" spans="12:44">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row>
    <row r="142" spans="12:44">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row>
    <row r="143" spans="12:44">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row>
    <row r="144" spans="12:44">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row>
    <row r="145" spans="12:44">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row>
    <row r="146" spans="12:44">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row>
    <row r="147" spans="12:44">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267"/>
      <c r="AO147" s="189"/>
      <c r="AP147" s="189"/>
      <c r="AQ147" s="189"/>
      <c r="AR147" s="189"/>
    </row>
    <row r="148" spans="12:44">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267"/>
      <c r="AO148" s="189"/>
      <c r="AP148" s="189"/>
      <c r="AQ148" s="189"/>
      <c r="AR148" s="189"/>
    </row>
    <row r="149" spans="12:44">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267"/>
      <c r="AO149" s="189"/>
      <c r="AP149" s="189"/>
      <c r="AQ149" s="189"/>
      <c r="AR149" s="189"/>
    </row>
    <row r="150" spans="12:44">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267"/>
      <c r="AO150" s="189"/>
      <c r="AP150" s="189"/>
      <c r="AQ150" s="189"/>
      <c r="AR150" s="189"/>
    </row>
    <row r="151" spans="12:44">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267"/>
      <c r="AO151" s="189"/>
      <c r="AP151" s="189"/>
      <c r="AQ151" s="189"/>
      <c r="AR151" s="189"/>
    </row>
    <row r="152" spans="12:44">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267"/>
      <c r="AO152" s="189"/>
      <c r="AP152" s="189"/>
      <c r="AQ152" s="189"/>
      <c r="AR152" s="189"/>
    </row>
    <row r="153" spans="12:44">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c r="AJ153" s="189"/>
      <c r="AK153" s="189"/>
      <c r="AL153" s="189"/>
      <c r="AM153" s="189"/>
      <c r="AN153" s="267"/>
      <c r="AO153" s="189"/>
      <c r="AP153" s="189"/>
      <c r="AQ153" s="189"/>
      <c r="AR153" s="189"/>
    </row>
    <row r="154" spans="12:44">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c r="AN154" s="267"/>
      <c r="AO154" s="189"/>
      <c r="AP154" s="189"/>
      <c r="AQ154" s="189"/>
      <c r="AR154" s="189"/>
    </row>
    <row r="155" spans="12:44">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267"/>
      <c r="AO155" s="189"/>
      <c r="AP155" s="189"/>
      <c r="AQ155" s="189"/>
      <c r="AR155" s="189"/>
    </row>
    <row r="156" spans="12:44">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267"/>
      <c r="AO156" s="189"/>
      <c r="AP156" s="189"/>
      <c r="AQ156" s="189"/>
      <c r="AR156" s="189"/>
    </row>
    <row r="157" spans="12:44">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267"/>
      <c r="AO157" s="189"/>
      <c r="AP157" s="189"/>
      <c r="AQ157" s="189"/>
      <c r="AR157" s="189"/>
    </row>
    <row r="158" spans="12:44">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267"/>
      <c r="AO158" s="189"/>
      <c r="AP158" s="189"/>
      <c r="AQ158" s="189"/>
      <c r="AR158" s="189"/>
    </row>
    <row r="159" spans="12:44">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267"/>
      <c r="AO159" s="189"/>
      <c r="AP159" s="189"/>
      <c r="AQ159" s="189"/>
      <c r="AR159" s="189"/>
    </row>
    <row r="160" spans="12:44">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267"/>
      <c r="AO160" s="189"/>
      <c r="AP160" s="189"/>
      <c r="AQ160" s="189"/>
      <c r="AR160" s="189"/>
    </row>
    <row r="161" spans="12:44">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267"/>
      <c r="AO161" s="189"/>
      <c r="AP161" s="189"/>
      <c r="AQ161" s="189"/>
      <c r="AR161" s="189"/>
    </row>
    <row r="162" spans="12:44">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267"/>
      <c r="AO162" s="189"/>
      <c r="AP162" s="189"/>
      <c r="AQ162" s="189"/>
      <c r="AR162" s="189"/>
    </row>
    <row r="163" spans="12:44">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J163" s="189"/>
      <c r="AK163" s="189"/>
      <c r="AL163" s="189"/>
      <c r="AM163" s="189"/>
      <c r="AN163" s="267"/>
      <c r="AO163" s="189"/>
      <c r="AP163" s="189"/>
      <c r="AQ163" s="189"/>
      <c r="AR163" s="189"/>
    </row>
    <row r="164" spans="12:44">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267"/>
      <c r="AO164" s="189"/>
      <c r="AP164" s="189"/>
      <c r="AQ164" s="189"/>
      <c r="AR164" s="189"/>
    </row>
    <row r="165" spans="12:44">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267"/>
      <c r="AO165" s="189"/>
      <c r="AP165" s="189"/>
      <c r="AQ165" s="189"/>
      <c r="AR165" s="189"/>
    </row>
    <row r="166" spans="12:44">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267"/>
      <c r="AO166" s="189"/>
      <c r="AP166" s="189"/>
      <c r="AQ166" s="189"/>
      <c r="AR166" s="189"/>
    </row>
    <row r="167" spans="12:44">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267"/>
      <c r="AO167" s="189"/>
      <c r="AP167" s="189"/>
      <c r="AQ167" s="189"/>
      <c r="AR167" s="189"/>
    </row>
    <row r="168" spans="12:44">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267"/>
      <c r="AO168" s="189"/>
      <c r="AP168" s="189"/>
      <c r="AQ168" s="189"/>
      <c r="AR168" s="189"/>
    </row>
    <row r="169" spans="12:44">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267"/>
      <c r="AO169" s="189"/>
      <c r="AP169" s="189"/>
      <c r="AQ169" s="189"/>
      <c r="AR169" s="189"/>
    </row>
    <row r="170" spans="12:44">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267"/>
      <c r="AO170" s="189"/>
      <c r="AP170" s="189"/>
      <c r="AQ170" s="189"/>
      <c r="AR170" s="189"/>
    </row>
    <row r="171" spans="12:44">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267"/>
      <c r="AO171" s="189"/>
      <c r="AP171" s="189"/>
      <c r="AQ171" s="189"/>
      <c r="AR171" s="189"/>
    </row>
    <row r="172" spans="12:44">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267"/>
      <c r="AO172" s="189"/>
      <c r="AP172" s="189"/>
      <c r="AQ172" s="189"/>
      <c r="AR172" s="189"/>
    </row>
    <row r="173" spans="12:44">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267"/>
      <c r="AO173" s="189"/>
      <c r="AP173" s="189"/>
      <c r="AQ173" s="189"/>
      <c r="AR173" s="189"/>
    </row>
    <row r="174" spans="12:44">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267"/>
      <c r="AO174" s="189"/>
      <c r="AP174" s="189"/>
      <c r="AQ174" s="189"/>
      <c r="AR174" s="189"/>
    </row>
    <row r="175" spans="12:44">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267"/>
      <c r="AO175" s="189"/>
      <c r="AP175" s="189"/>
      <c r="AQ175" s="189"/>
      <c r="AR175" s="189"/>
    </row>
    <row r="176" spans="12:44">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267"/>
      <c r="AO176" s="189"/>
      <c r="AP176" s="189"/>
      <c r="AQ176" s="189"/>
      <c r="AR176" s="189"/>
    </row>
    <row r="177" spans="12:44">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267"/>
      <c r="AO177" s="189"/>
      <c r="AP177" s="189"/>
      <c r="AQ177" s="189"/>
      <c r="AR177" s="189"/>
    </row>
    <row r="178" spans="12:44">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267"/>
      <c r="AO178" s="189"/>
      <c r="AP178" s="189"/>
      <c r="AQ178" s="189"/>
      <c r="AR178" s="189"/>
    </row>
    <row r="179" spans="12:44">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267"/>
      <c r="AO179" s="189"/>
      <c r="AP179" s="189"/>
      <c r="AQ179" s="189"/>
      <c r="AR179" s="189"/>
    </row>
    <row r="180" spans="12:44">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267"/>
      <c r="AO180" s="189"/>
      <c r="AP180" s="189"/>
      <c r="AQ180" s="189"/>
      <c r="AR180" s="189"/>
    </row>
    <row r="181" spans="12:44">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267"/>
      <c r="AO181" s="189"/>
      <c r="AP181" s="189"/>
      <c r="AQ181" s="189"/>
      <c r="AR181" s="189"/>
    </row>
    <row r="182" spans="12:44">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267"/>
      <c r="AO182" s="189"/>
      <c r="AP182" s="189"/>
      <c r="AQ182" s="189"/>
      <c r="AR182" s="189"/>
    </row>
    <row r="183" spans="12:44">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267"/>
      <c r="AO183" s="189"/>
      <c r="AP183" s="189"/>
      <c r="AQ183" s="189"/>
      <c r="AR183" s="189"/>
    </row>
    <row r="184" spans="12:44">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267"/>
      <c r="AO184" s="189"/>
      <c r="AP184" s="189"/>
      <c r="AQ184" s="189"/>
      <c r="AR184" s="189"/>
    </row>
    <row r="185" spans="12:44">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267"/>
      <c r="AO185" s="189"/>
      <c r="AP185" s="189"/>
      <c r="AQ185" s="189"/>
      <c r="AR185" s="189"/>
    </row>
    <row r="186" spans="12:44">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267"/>
      <c r="AO186" s="189"/>
      <c r="AP186" s="189"/>
      <c r="AQ186" s="189"/>
      <c r="AR186" s="189"/>
    </row>
    <row r="187" spans="12:44">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267"/>
      <c r="AO187" s="189"/>
      <c r="AP187" s="189"/>
      <c r="AQ187" s="189"/>
      <c r="AR187" s="189"/>
    </row>
    <row r="188" spans="12:44">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267"/>
      <c r="AO188" s="189"/>
      <c r="AP188" s="189"/>
      <c r="AQ188" s="189"/>
      <c r="AR188" s="189"/>
    </row>
    <row r="189" spans="12:44">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267"/>
      <c r="AO189" s="189"/>
      <c r="AP189" s="189"/>
      <c r="AQ189" s="189"/>
      <c r="AR189" s="189"/>
    </row>
    <row r="190" spans="12:44">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267"/>
      <c r="AO190" s="189"/>
      <c r="AP190" s="189"/>
      <c r="AQ190" s="189"/>
      <c r="AR190" s="189"/>
    </row>
    <row r="191" spans="12:44">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267"/>
      <c r="AO191" s="189"/>
      <c r="AP191" s="189"/>
      <c r="AQ191" s="189"/>
      <c r="AR191" s="189"/>
    </row>
    <row r="192" spans="12:44">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267"/>
      <c r="AO192" s="189"/>
      <c r="AP192" s="189"/>
      <c r="AQ192" s="189"/>
      <c r="AR192" s="189"/>
    </row>
    <row r="193" spans="12:44">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267"/>
      <c r="AO193" s="189"/>
      <c r="AP193" s="189"/>
      <c r="AQ193" s="189"/>
      <c r="AR193" s="189"/>
    </row>
    <row r="194" spans="12:44">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267"/>
      <c r="AO194" s="189"/>
      <c r="AP194" s="189"/>
      <c r="AQ194" s="189"/>
      <c r="AR194" s="189"/>
    </row>
    <row r="195" spans="12:44">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267"/>
      <c r="AO195" s="189"/>
      <c r="AP195" s="189"/>
      <c r="AQ195" s="189"/>
      <c r="AR195" s="189"/>
    </row>
    <row r="196" spans="12:44">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89"/>
      <c r="AM196" s="189"/>
      <c r="AN196" s="267"/>
      <c r="AO196" s="189"/>
      <c r="AP196" s="189"/>
      <c r="AQ196" s="189"/>
      <c r="AR196" s="189"/>
    </row>
    <row r="197" spans="12:44">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267"/>
      <c r="AO197" s="189"/>
      <c r="AP197" s="189"/>
      <c r="AQ197" s="189"/>
      <c r="AR197" s="189"/>
    </row>
    <row r="198" spans="12:44">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267"/>
      <c r="AO198" s="189"/>
      <c r="AP198" s="189"/>
      <c r="AQ198" s="189"/>
      <c r="AR198" s="189"/>
    </row>
    <row r="199" spans="12:44">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c r="AN199" s="267"/>
      <c r="AO199" s="189"/>
      <c r="AP199" s="189"/>
      <c r="AQ199" s="189"/>
      <c r="AR199" s="189"/>
    </row>
    <row r="200" spans="12:44">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267"/>
      <c r="AO200" s="189"/>
      <c r="AP200" s="189"/>
      <c r="AQ200" s="189"/>
      <c r="AR200" s="189"/>
    </row>
    <row r="201" spans="12:44">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267"/>
      <c r="AO201" s="189"/>
      <c r="AP201" s="189"/>
      <c r="AQ201" s="189"/>
      <c r="AR201" s="189"/>
    </row>
    <row r="202" spans="12:44">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89"/>
      <c r="AM202" s="189"/>
      <c r="AN202" s="267"/>
      <c r="AO202" s="189"/>
      <c r="AP202" s="189"/>
      <c r="AQ202" s="189"/>
      <c r="AR202" s="189"/>
    </row>
    <row r="203" spans="12:44">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267"/>
      <c r="AO203" s="189"/>
      <c r="AP203" s="189"/>
      <c r="AQ203" s="189"/>
      <c r="AR203" s="189"/>
    </row>
    <row r="204" spans="12:44">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267"/>
      <c r="AO204" s="189"/>
      <c r="AP204" s="189"/>
      <c r="AQ204" s="189"/>
      <c r="AR204" s="189"/>
    </row>
    <row r="205" spans="12:44">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267"/>
      <c r="AO205" s="189"/>
      <c r="AP205" s="189"/>
      <c r="AQ205" s="189"/>
      <c r="AR205" s="189"/>
    </row>
    <row r="206" spans="12:44">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267"/>
      <c r="AO206" s="189"/>
      <c r="AP206" s="189"/>
      <c r="AQ206" s="189"/>
      <c r="AR206" s="189"/>
    </row>
    <row r="207" spans="12:44">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267"/>
      <c r="AO207" s="189"/>
      <c r="AP207" s="189"/>
      <c r="AQ207" s="189"/>
      <c r="AR207" s="189"/>
    </row>
    <row r="208" spans="12:44">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267"/>
      <c r="AO208" s="189"/>
      <c r="AP208" s="189"/>
      <c r="AQ208" s="189"/>
      <c r="AR208" s="189"/>
    </row>
    <row r="209" spans="12:44">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267"/>
      <c r="AO209" s="189"/>
      <c r="AP209" s="189"/>
      <c r="AQ209" s="189"/>
      <c r="AR209" s="189"/>
    </row>
    <row r="210" spans="12:44">
      <c r="L210" s="189"/>
      <c r="M210" s="189"/>
      <c r="N210" s="189"/>
      <c r="O210" s="189"/>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c r="AN210" s="267"/>
      <c r="AO210" s="189"/>
      <c r="AP210" s="189"/>
      <c r="AQ210" s="189"/>
      <c r="AR210" s="189"/>
    </row>
    <row r="211" spans="12:44">
      <c r="L211" s="189"/>
      <c r="M211" s="189"/>
      <c r="N211" s="189"/>
      <c r="O211" s="189"/>
      <c r="P211" s="189"/>
      <c r="Q211" s="189"/>
      <c r="R211" s="189"/>
      <c r="S211" s="189"/>
      <c r="T211" s="189"/>
      <c r="U211" s="189"/>
      <c r="V211" s="189"/>
      <c r="W211" s="189"/>
      <c r="X211" s="189"/>
      <c r="Y211" s="189"/>
      <c r="Z211" s="189"/>
      <c r="AA211" s="189"/>
      <c r="AB211" s="189"/>
      <c r="AC211" s="189"/>
      <c r="AD211" s="189"/>
      <c r="AE211" s="189"/>
      <c r="AF211" s="189"/>
      <c r="AG211" s="189"/>
      <c r="AH211" s="189"/>
      <c r="AI211" s="189"/>
      <c r="AJ211" s="189"/>
      <c r="AK211" s="189"/>
      <c r="AL211" s="189"/>
      <c r="AM211" s="189"/>
      <c r="AN211" s="267"/>
      <c r="AO211" s="189"/>
      <c r="AP211" s="189"/>
      <c r="AQ211" s="189"/>
      <c r="AR211" s="189"/>
    </row>
    <row r="212" spans="12:44">
      <c r="L212" s="189"/>
      <c r="M212" s="189"/>
      <c r="N212" s="189"/>
      <c r="O212" s="189"/>
      <c r="P212" s="189"/>
      <c r="Q212" s="189"/>
      <c r="R212" s="189"/>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c r="AN212" s="267"/>
      <c r="AO212" s="189"/>
      <c r="AP212" s="189"/>
      <c r="AQ212" s="189"/>
      <c r="AR212" s="189"/>
    </row>
    <row r="213" spans="12:44">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267"/>
      <c r="AO213" s="189"/>
      <c r="AP213" s="189"/>
      <c r="AQ213" s="189"/>
      <c r="AR213" s="189"/>
    </row>
    <row r="214" spans="12:44">
      <c r="L214" s="189"/>
      <c r="M214" s="189"/>
      <c r="N214" s="189"/>
      <c r="O214" s="189"/>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c r="AN214" s="267"/>
      <c r="AO214" s="189"/>
      <c r="AP214" s="189"/>
      <c r="AQ214" s="189"/>
      <c r="AR214" s="189"/>
    </row>
    <row r="215" spans="12:44">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267"/>
      <c r="AO215" s="189"/>
      <c r="AP215" s="189"/>
      <c r="AQ215" s="189"/>
      <c r="AR215" s="189"/>
    </row>
    <row r="216" spans="12:44">
      <c r="L216" s="189"/>
      <c r="M216" s="189"/>
      <c r="N216" s="189"/>
      <c r="O216" s="189"/>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c r="AN216" s="267"/>
      <c r="AO216" s="189"/>
      <c r="AP216" s="189"/>
      <c r="AQ216" s="189"/>
      <c r="AR216" s="189"/>
    </row>
    <row r="217" spans="12:44">
      <c r="L217" s="189"/>
      <c r="M217" s="189"/>
      <c r="N217" s="189"/>
      <c r="O217" s="189"/>
      <c r="P217" s="189"/>
      <c r="Q217" s="189"/>
      <c r="R217" s="189"/>
      <c r="S217" s="189"/>
      <c r="T217" s="189"/>
      <c r="U217" s="189"/>
      <c r="V217" s="189"/>
      <c r="W217" s="189"/>
      <c r="X217" s="189"/>
      <c r="Y217" s="189"/>
      <c r="Z217" s="189"/>
      <c r="AA217" s="189"/>
      <c r="AB217" s="189"/>
      <c r="AC217" s="189"/>
      <c r="AD217" s="189"/>
      <c r="AE217" s="189"/>
      <c r="AF217" s="189"/>
      <c r="AG217" s="189"/>
      <c r="AH217" s="189"/>
      <c r="AI217" s="189"/>
      <c r="AJ217" s="189"/>
      <c r="AK217" s="189"/>
      <c r="AL217" s="189"/>
      <c r="AM217" s="189"/>
      <c r="AN217" s="267"/>
      <c r="AO217" s="189"/>
      <c r="AP217" s="189"/>
      <c r="AQ217" s="189"/>
      <c r="AR217" s="189"/>
    </row>
    <row r="218" spans="12:44">
      <c r="L218" s="189"/>
      <c r="M218" s="189"/>
      <c r="N218" s="189"/>
      <c r="O218" s="189"/>
      <c r="P218" s="189"/>
      <c r="Q218" s="189"/>
      <c r="R218" s="189"/>
      <c r="S218" s="189"/>
      <c r="T218" s="189"/>
      <c r="U218" s="189"/>
      <c r="V218" s="189"/>
      <c r="W218" s="189"/>
      <c r="X218" s="189"/>
      <c r="Y218" s="189"/>
      <c r="Z218" s="189"/>
      <c r="AA218" s="189"/>
      <c r="AB218" s="189"/>
      <c r="AC218" s="189"/>
      <c r="AD218" s="189"/>
      <c r="AE218" s="189"/>
      <c r="AF218" s="189"/>
      <c r="AG218" s="189"/>
      <c r="AH218" s="189"/>
      <c r="AI218" s="189"/>
      <c r="AJ218" s="189"/>
      <c r="AK218" s="189"/>
      <c r="AL218" s="189"/>
      <c r="AM218" s="189"/>
      <c r="AN218" s="267"/>
      <c r="AO218" s="189"/>
      <c r="AP218" s="189"/>
      <c r="AQ218" s="189"/>
      <c r="AR218" s="189"/>
    </row>
    <row r="219" spans="12:44">
      <c r="L219" s="189"/>
      <c r="M219" s="189"/>
      <c r="N219" s="189"/>
      <c r="O219" s="189"/>
      <c r="P219" s="189"/>
      <c r="Q219" s="189"/>
      <c r="R219" s="189"/>
      <c r="S219" s="189"/>
      <c r="T219" s="189"/>
      <c r="U219" s="189"/>
      <c r="V219" s="189"/>
      <c r="W219" s="189"/>
      <c r="X219" s="189"/>
      <c r="Y219" s="189"/>
      <c r="Z219" s="189"/>
      <c r="AA219" s="189"/>
      <c r="AB219" s="189"/>
      <c r="AC219" s="189"/>
      <c r="AD219" s="189"/>
      <c r="AE219" s="189"/>
      <c r="AF219" s="189"/>
      <c r="AG219" s="189"/>
      <c r="AH219" s="189"/>
      <c r="AI219" s="189"/>
      <c r="AJ219" s="189"/>
      <c r="AK219" s="189"/>
      <c r="AL219" s="189"/>
      <c r="AM219" s="189"/>
      <c r="AN219" s="267"/>
      <c r="AO219" s="189"/>
      <c r="AP219" s="189"/>
      <c r="AQ219" s="189"/>
      <c r="AR219" s="189"/>
    </row>
    <row r="220" spans="12:44">
      <c r="L220" s="189"/>
      <c r="M220" s="189"/>
      <c r="N220" s="189"/>
      <c r="O220" s="189"/>
      <c r="P220" s="189"/>
      <c r="Q220" s="189"/>
      <c r="R220" s="189"/>
      <c r="S220" s="189"/>
      <c r="T220" s="189"/>
      <c r="U220" s="189"/>
      <c r="V220" s="189"/>
      <c r="W220" s="189"/>
      <c r="X220" s="189"/>
      <c r="Y220" s="189"/>
      <c r="Z220" s="189"/>
      <c r="AA220" s="189"/>
      <c r="AB220" s="189"/>
      <c r="AC220" s="189"/>
      <c r="AD220" s="189"/>
      <c r="AE220" s="189"/>
      <c r="AF220" s="189"/>
      <c r="AG220" s="189"/>
      <c r="AH220" s="189"/>
      <c r="AI220" s="189"/>
      <c r="AJ220" s="189"/>
      <c r="AK220" s="189"/>
      <c r="AL220" s="189"/>
      <c r="AM220" s="189"/>
      <c r="AN220" s="267"/>
      <c r="AO220" s="189"/>
      <c r="AP220" s="189"/>
      <c r="AQ220" s="189"/>
      <c r="AR220" s="189"/>
    </row>
    <row r="221" spans="12:44">
      <c r="L221" s="189"/>
      <c r="M221" s="189"/>
      <c r="N221" s="189"/>
      <c r="O221" s="189"/>
      <c r="P221" s="189"/>
      <c r="Q221" s="189"/>
      <c r="R221" s="189"/>
      <c r="S221" s="189"/>
      <c r="T221" s="189"/>
      <c r="U221" s="189"/>
      <c r="V221" s="189"/>
      <c r="W221" s="189"/>
      <c r="X221" s="189"/>
      <c r="Y221" s="189"/>
      <c r="Z221" s="189"/>
      <c r="AA221" s="189"/>
      <c r="AB221" s="189"/>
      <c r="AC221" s="189"/>
      <c r="AD221" s="189"/>
      <c r="AE221" s="189"/>
      <c r="AF221" s="189"/>
      <c r="AG221" s="189"/>
      <c r="AH221" s="189"/>
      <c r="AI221" s="189"/>
      <c r="AJ221" s="189"/>
      <c r="AK221" s="189"/>
      <c r="AL221" s="189"/>
      <c r="AM221" s="189"/>
      <c r="AN221" s="267"/>
      <c r="AO221" s="189"/>
      <c r="AP221" s="189"/>
      <c r="AQ221" s="189"/>
      <c r="AR221" s="189"/>
    </row>
    <row r="222" spans="12:44">
      <c r="L222" s="189"/>
      <c r="M222" s="189"/>
      <c r="N222" s="189"/>
      <c r="O222" s="189"/>
      <c r="P222" s="189"/>
      <c r="Q222" s="189"/>
      <c r="R222" s="189"/>
      <c r="S222" s="189"/>
      <c r="T222" s="189"/>
      <c r="U222" s="189"/>
      <c r="V222" s="189"/>
      <c r="W222" s="189"/>
      <c r="X222" s="189"/>
      <c r="Y222" s="189"/>
      <c r="Z222" s="189"/>
      <c r="AA222" s="189"/>
      <c r="AB222" s="189"/>
      <c r="AC222" s="189"/>
      <c r="AD222" s="189"/>
      <c r="AE222" s="189"/>
      <c r="AF222" s="189"/>
      <c r="AG222" s="189"/>
      <c r="AH222" s="189"/>
      <c r="AI222" s="189"/>
      <c r="AJ222" s="189"/>
      <c r="AK222" s="189"/>
      <c r="AL222" s="189"/>
      <c r="AM222" s="189"/>
      <c r="AN222" s="267"/>
      <c r="AO222" s="189"/>
      <c r="AP222" s="189"/>
      <c r="AQ222" s="189"/>
      <c r="AR222" s="189"/>
    </row>
    <row r="223" spans="12:44">
      <c r="L223" s="189"/>
      <c r="M223" s="189"/>
      <c r="N223" s="189"/>
      <c r="O223" s="189"/>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89"/>
      <c r="AN223" s="267"/>
      <c r="AO223" s="189"/>
      <c r="AP223" s="189"/>
      <c r="AQ223" s="189"/>
      <c r="AR223" s="189"/>
    </row>
    <row r="224" spans="12:44">
      <c r="L224" s="189"/>
      <c r="M224" s="189"/>
      <c r="N224" s="189"/>
      <c r="O224" s="189"/>
      <c r="P224" s="189"/>
      <c r="Q224" s="189"/>
      <c r="R224" s="189"/>
      <c r="S224" s="189"/>
      <c r="T224" s="189"/>
      <c r="U224" s="189"/>
      <c r="V224" s="189"/>
      <c r="W224" s="189"/>
      <c r="X224" s="189"/>
      <c r="Y224" s="189"/>
      <c r="Z224" s="189"/>
      <c r="AA224" s="189"/>
      <c r="AB224" s="189"/>
      <c r="AC224" s="189"/>
      <c r="AD224" s="189"/>
      <c r="AE224" s="189"/>
      <c r="AF224" s="189"/>
      <c r="AG224" s="189"/>
      <c r="AH224" s="189"/>
      <c r="AI224" s="189"/>
      <c r="AJ224" s="189"/>
      <c r="AK224" s="189"/>
      <c r="AL224" s="189"/>
      <c r="AM224" s="189"/>
      <c r="AN224" s="267"/>
      <c r="AO224" s="189"/>
      <c r="AP224" s="189"/>
      <c r="AQ224" s="189"/>
      <c r="AR224" s="189"/>
    </row>
    <row r="225" spans="12:44">
      <c r="L225" s="189"/>
      <c r="M225" s="189"/>
      <c r="N225" s="189"/>
      <c r="O225" s="189"/>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c r="AK225" s="189"/>
      <c r="AL225" s="189"/>
      <c r="AM225" s="189"/>
      <c r="AN225" s="267"/>
      <c r="AO225" s="189"/>
      <c r="AP225" s="189"/>
      <c r="AQ225" s="189"/>
      <c r="AR225" s="189"/>
    </row>
    <row r="226" spans="12:44">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267"/>
      <c r="AO226" s="189"/>
      <c r="AP226" s="189"/>
      <c r="AQ226" s="189"/>
      <c r="AR226" s="189"/>
    </row>
    <row r="227" spans="12:44">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189"/>
      <c r="AK227" s="189"/>
      <c r="AL227" s="189"/>
      <c r="AM227" s="189"/>
      <c r="AN227" s="267"/>
      <c r="AO227" s="189"/>
      <c r="AP227" s="189"/>
      <c r="AQ227" s="189"/>
      <c r="AR227" s="189"/>
    </row>
    <row r="228" spans="12:44">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267"/>
      <c r="AO228" s="189"/>
      <c r="AP228" s="189"/>
      <c r="AQ228" s="189"/>
      <c r="AR228" s="189"/>
    </row>
    <row r="229" spans="12:44">
      <c r="L229" s="189"/>
      <c r="M229" s="189"/>
      <c r="N229" s="189"/>
      <c r="O229" s="189"/>
      <c r="P229" s="189"/>
      <c r="Q229" s="189"/>
      <c r="R229" s="189"/>
      <c r="S229" s="189"/>
      <c r="T229" s="189"/>
      <c r="U229" s="189"/>
      <c r="V229" s="189"/>
      <c r="W229" s="189"/>
      <c r="X229" s="189"/>
      <c r="Y229" s="189"/>
      <c r="Z229" s="189"/>
      <c r="AA229" s="189"/>
      <c r="AB229" s="189"/>
      <c r="AC229" s="189"/>
      <c r="AD229" s="189"/>
      <c r="AE229" s="189"/>
      <c r="AF229" s="189"/>
      <c r="AG229" s="189"/>
      <c r="AH229" s="189"/>
      <c r="AI229" s="189"/>
      <c r="AJ229" s="189"/>
      <c r="AK229" s="189"/>
      <c r="AL229" s="189"/>
      <c r="AM229" s="189"/>
      <c r="AN229" s="267"/>
      <c r="AO229" s="189"/>
      <c r="AP229" s="189"/>
      <c r="AQ229" s="189"/>
      <c r="AR229" s="189"/>
    </row>
    <row r="230" spans="12:44">
      <c r="L230" s="189"/>
      <c r="M230" s="189"/>
      <c r="N230" s="189"/>
      <c r="O230" s="189"/>
      <c r="P230" s="189"/>
      <c r="Q230" s="189"/>
      <c r="R230" s="189"/>
      <c r="S230" s="189"/>
      <c r="T230" s="189"/>
      <c r="U230" s="189"/>
      <c r="V230" s="189"/>
      <c r="W230" s="189"/>
      <c r="X230" s="189"/>
      <c r="Y230" s="189"/>
      <c r="Z230" s="189"/>
      <c r="AA230" s="189"/>
      <c r="AB230" s="189"/>
      <c r="AC230" s="189"/>
      <c r="AD230" s="189"/>
      <c r="AE230" s="189"/>
      <c r="AF230" s="189"/>
      <c r="AG230" s="189"/>
      <c r="AH230" s="189"/>
      <c r="AI230" s="189"/>
      <c r="AJ230" s="189"/>
      <c r="AK230" s="189"/>
      <c r="AL230" s="189"/>
      <c r="AM230" s="189"/>
      <c r="AN230" s="267"/>
      <c r="AO230" s="189"/>
      <c r="AP230" s="189"/>
      <c r="AQ230" s="189"/>
      <c r="AR230" s="189"/>
    </row>
    <row r="231" spans="12:44">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267"/>
      <c r="AO231" s="189"/>
      <c r="AP231" s="189"/>
      <c r="AQ231" s="189"/>
      <c r="AR231" s="189"/>
    </row>
    <row r="232" spans="12:44">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267"/>
      <c r="AO232" s="189"/>
      <c r="AP232" s="189"/>
      <c r="AQ232" s="189"/>
      <c r="AR232" s="189"/>
    </row>
    <row r="233" spans="12:44">
      <c r="L233" s="189"/>
      <c r="M233" s="189"/>
      <c r="N233" s="189"/>
      <c r="O233" s="189"/>
      <c r="P233" s="189"/>
      <c r="Q233" s="189"/>
      <c r="R233" s="189"/>
      <c r="S233" s="189"/>
      <c r="T233" s="189"/>
      <c r="U233" s="189"/>
      <c r="V233" s="189"/>
      <c r="W233" s="189"/>
      <c r="X233" s="189"/>
      <c r="Y233" s="189"/>
      <c r="Z233" s="189"/>
      <c r="AA233" s="189"/>
      <c r="AB233" s="189"/>
      <c r="AC233" s="189"/>
      <c r="AD233" s="189"/>
      <c r="AE233" s="189"/>
      <c r="AF233" s="189"/>
      <c r="AG233" s="189"/>
      <c r="AH233" s="189"/>
      <c r="AI233" s="189"/>
      <c r="AJ233" s="189"/>
      <c r="AK233" s="189"/>
      <c r="AL233" s="189"/>
      <c r="AM233" s="189"/>
      <c r="AN233" s="267"/>
      <c r="AO233" s="189"/>
      <c r="AP233" s="189"/>
      <c r="AQ233" s="189"/>
      <c r="AR233" s="189"/>
    </row>
    <row r="234" spans="12:44">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c r="AK234" s="189"/>
      <c r="AL234" s="189"/>
      <c r="AM234" s="189"/>
      <c r="AN234" s="267"/>
      <c r="AO234" s="189"/>
      <c r="AP234" s="189"/>
      <c r="AQ234" s="189"/>
      <c r="AR234" s="189"/>
    </row>
    <row r="235" spans="12:44">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9"/>
      <c r="AL235" s="189"/>
      <c r="AM235" s="189"/>
      <c r="AN235" s="267"/>
      <c r="AO235" s="189"/>
      <c r="AP235" s="189"/>
      <c r="AQ235" s="189"/>
      <c r="AR235" s="189"/>
    </row>
    <row r="236" spans="12:44">
      <c r="L236" s="189"/>
      <c r="M236" s="189"/>
      <c r="N236" s="189"/>
      <c r="O236" s="189"/>
      <c r="P236" s="189"/>
      <c r="Q236" s="189"/>
      <c r="R236" s="189"/>
      <c r="S236" s="189"/>
      <c r="T236" s="189"/>
      <c r="U236" s="189"/>
      <c r="V236" s="189"/>
      <c r="W236" s="189"/>
      <c r="X236" s="189"/>
      <c r="Y236" s="189"/>
      <c r="Z236" s="189"/>
      <c r="AA236" s="189"/>
      <c r="AB236" s="189"/>
      <c r="AC236" s="189"/>
      <c r="AD236" s="189"/>
      <c r="AE236" s="189"/>
      <c r="AF236" s="189"/>
      <c r="AG236" s="189"/>
      <c r="AH236" s="189"/>
      <c r="AI236" s="189"/>
      <c r="AJ236" s="189"/>
      <c r="AK236" s="189"/>
      <c r="AL236" s="189"/>
      <c r="AM236" s="189"/>
      <c r="AN236" s="267"/>
      <c r="AO236" s="189"/>
      <c r="AP236" s="189"/>
      <c r="AQ236" s="189"/>
      <c r="AR236" s="189"/>
    </row>
    <row r="237" spans="12:44">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c r="AH237" s="189"/>
      <c r="AI237" s="189"/>
      <c r="AJ237" s="189"/>
      <c r="AK237" s="189"/>
      <c r="AL237" s="189"/>
      <c r="AM237" s="189"/>
      <c r="AN237" s="267"/>
      <c r="AO237" s="189"/>
      <c r="AP237" s="189"/>
      <c r="AQ237" s="189"/>
      <c r="AR237" s="189"/>
    </row>
    <row r="238" spans="12:44">
      <c r="L238" s="189"/>
      <c r="M238" s="189"/>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c r="AN238" s="267"/>
      <c r="AO238" s="189"/>
      <c r="AP238" s="189"/>
      <c r="AQ238" s="189"/>
      <c r="AR238" s="189"/>
    </row>
    <row r="239" spans="12:44">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189"/>
      <c r="AK239" s="189"/>
      <c r="AL239" s="189"/>
      <c r="AM239" s="189"/>
      <c r="AN239" s="267"/>
      <c r="AO239" s="189"/>
      <c r="AP239" s="189"/>
      <c r="AQ239" s="189"/>
      <c r="AR239" s="189"/>
    </row>
    <row r="240" spans="12:44">
      <c r="L240" s="189"/>
      <c r="M240" s="189"/>
      <c r="N240" s="189"/>
      <c r="O240" s="189"/>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c r="AN240" s="267"/>
      <c r="AO240" s="189"/>
      <c r="AP240" s="189"/>
      <c r="AQ240" s="189"/>
      <c r="AR240" s="189"/>
    </row>
    <row r="241" spans="12:44">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189"/>
      <c r="AH241" s="189"/>
      <c r="AI241" s="189"/>
      <c r="AJ241" s="189"/>
      <c r="AK241" s="189"/>
      <c r="AL241" s="189"/>
      <c r="AM241" s="189"/>
      <c r="AN241" s="267"/>
      <c r="AO241" s="189"/>
      <c r="AP241" s="189"/>
      <c r="AQ241" s="189"/>
      <c r="AR241" s="189"/>
    </row>
    <row r="242" spans="12:44">
      <c r="L242" s="189"/>
      <c r="M242" s="189"/>
      <c r="N242" s="189"/>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c r="AK242" s="189"/>
      <c r="AL242" s="189"/>
      <c r="AM242" s="189"/>
      <c r="AN242" s="267"/>
      <c r="AO242" s="189"/>
      <c r="AP242" s="189"/>
      <c r="AQ242" s="189"/>
      <c r="AR242" s="189"/>
    </row>
    <row r="243" spans="12:44">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c r="AN243" s="267"/>
      <c r="AO243" s="189"/>
      <c r="AP243" s="189"/>
      <c r="AQ243" s="189"/>
      <c r="AR243" s="189"/>
    </row>
    <row r="244" spans="12:44">
      <c r="L244" s="189"/>
      <c r="M244" s="189"/>
      <c r="N244" s="189"/>
      <c r="O244" s="189"/>
      <c r="P244" s="189"/>
      <c r="Q244" s="189"/>
      <c r="R244" s="189"/>
      <c r="S244" s="189"/>
      <c r="T244" s="189"/>
      <c r="U244" s="189"/>
      <c r="V244" s="189"/>
      <c r="W244" s="189"/>
      <c r="X244" s="189"/>
      <c r="Y244" s="189"/>
      <c r="Z244" s="189"/>
      <c r="AA244" s="189"/>
      <c r="AB244" s="189"/>
      <c r="AC244" s="189"/>
      <c r="AD244" s="189"/>
      <c r="AE244" s="189"/>
      <c r="AF244" s="189"/>
      <c r="AG244" s="189"/>
      <c r="AH244" s="189"/>
      <c r="AI244" s="189"/>
      <c r="AJ244" s="189"/>
      <c r="AK244" s="189"/>
      <c r="AL244" s="189"/>
      <c r="AM244" s="189"/>
      <c r="AN244" s="267"/>
      <c r="AO244" s="189"/>
      <c r="AP244" s="189"/>
      <c r="AQ244" s="189"/>
      <c r="AR244" s="189"/>
    </row>
  </sheetData>
  <pageMargins left="0.7" right="0.7" top="0.75" bottom="0.75" header="0.3" footer="0.3"/>
  <pageSetup paperSize="9" scale="2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3">
    <tabColor theme="2"/>
  </sheetPr>
  <dimension ref="A1:AH21"/>
  <sheetViews>
    <sheetView showGridLines="0" workbookViewId="0">
      <pane xSplit="1" ySplit="1" topLeftCell="J2" activePane="bottomRight" state="frozen"/>
      <selection activeCell="A27" sqref="A27:M27"/>
      <selection pane="topRight" activeCell="A27" sqref="A27:M27"/>
      <selection pane="bottomLeft" activeCell="A27" sqref="A27:M27"/>
      <selection pane="bottomRight" activeCell="A22" sqref="A22"/>
    </sheetView>
  </sheetViews>
  <sheetFormatPr baseColWidth="10" defaultColWidth="11.42578125" defaultRowHeight="11.25"/>
  <cols>
    <col min="1" max="1" width="49.7109375" style="14" customWidth="1"/>
    <col min="2" max="31" width="5.7109375" style="14" customWidth="1"/>
    <col min="32" max="32" width="6" style="14" customWidth="1"/>
    <col min="33" max="33" width="6.85546875" style="14" customWidth="1"/>
    <col min="34" max="34" width="8" style="14" customWidth="1"/>
    <col min="35" max="16384" width="11.42578125" style="14"/>
  </cols>
  <sheetData>
    <row r="1" spans="1:34" ht="15">
      <c r="A1" s="229" t="s">
        <v>210</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2"/>
      <c r="AE1" s="252"/>
      <c r="AF1" s="214"/>
      <c r="AG1" s="213"/>
    </row>
    <row r="2" spans="1:34" ht="15">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14"/>
      <c r="AE2" s="213"/>
      <c r="AH2" s="231" t="s">
        <v>232</v>
      </c>
    </row>
    <row r="3" spans="1:34">
      <c r="A3" s="228"/>
      <c r="B3" s="227">
        <v>1991</v>
      </c>
      <c r="C3" s="230">
        <v>1992</v>
      </c>
      <c r="D3" s="230">
        <v>1993</v>
      </c>
      <c r="E3" s="230">
        <v>1994</v>
      </c>
      <c r="F3" s="230">
        <v>1995</v>
      </c>
      <c r="G3" s="230">
        <v>1996</v>
      </c>
      <c r="H3" s="230">
        <v>1997</v>
      </c>
      <c r="I3" s="230">
        <v>1998</v>
      </c>
      <c r="J3" s="230">
        <v>1999</v>
      </c>
      <c r="K3" s="230">
        <v>2000</v>
      </c>
      <c r="L3" s="230">
        <v>2001</v>
      </c>
      <c r="M3" s="230">
        <v>2002</v>
      </c>
      <c r="N3" s="230">
        <v>2003</v>
      </c>
      <c r="O3" s="230">
        <v>2004</v>
      </c>
      <c r="P3" s="230">
        <v>2005</v>
      </c>
      <c r="Q3" s="230">
        <v>2006</v>
      </c>
      <c r="R3" s="230">
        <v>2007</v>
      </c>
      <c r="S3" s="230">
        <v>2008</v>
      </c>
      <c r="T3" s="230">
        <v>2009</v>
      </c>
      <c r="U3" s="230">
        <v>2010</v>
      </c>
      <c r="V3" s="230">
        <v>2011</v>
      </c>
      <c r="W3" s="230">
        <v>2012</v>
      </c>
      <c r="X3" s="230">
        <v>2013</v>
      </c>
      <c r="Y3" s="230">
        <v>2014</v>
      </c>
      <c r="Z3" s="236">
        <v>2015</v>
      </c>
      <c r="AA3" s="236">
        <v>2016</v>
      </c>
      <c r="AB3" s="236">
        <v>2017</v>
      </c>
      <c r="AC3" s="236">
        <v>2018</v>
      </c>
      <c r="AD3" s="236">
        <v>2019</v>
      </c>
      <c r="AE3" s="236">
        <v>2020</v>
      </c>
      <c r="AF3" s="236">
        <v>2021</v>
      </c>
      <c r="AG3" s="236">
        <v>2022</v>
      </c>
      <c r="AH3" s="237" t="s">
        <v>298</v>
      </c>
    </row>
    <row r="4" spans="1:34">
      <c r="A4" s="226" t="s">
        <v>4</v>
      </c>
      <c r="B4" s="225">
        <v>3554.9</v>
      </c>
      <c r="C4" s="233">
        <v>3637</v>
      </c>
      <c r="D4" s="233">
        <v>3666</v>
      </c>
      <c r="E4" s="233">
        <v>4000.0650000000001</v>
      </c>
      <c r="F4" s="233">
        <v>3315.232</v>
      </c>
      <c r="G4" s="233">
        <v>2925.1509999999998</v>
      </c>
      <c r="H4" s="233">
        <v>2809.85</v>
      </c>
      <c r="I4" s="233">
        <v>2825.547</v>
      </c>
      <c r="J4" s="233">
        <v>2835.1239999999998</v>
      </c>
      <c r="K4" s="233">
        <v>6201.7749999999996</v>
      </c>
      <c r="L4" s="233">
        <v>6325.6080000000002</v>
      </c>
      <c r="M4" s="233">
        <v>7104.1480000000001</v>
      </c>
      <c r="N4" s="233">
        <v>7286.9620000000004</v>
      </c>
      <c r="O4" s="233">
        <v>7602.3180000000002</v>
      </c>
      <c r="P4" s="233">
        <v>7520.4250000000002</v>
      </c>
      <c r="Q4" s="233">
        <v>7559.607</v>
      </c>
      <c r="R4" s="233">
        <v>7450.5749999999998</v>
      </c>
      <c r="S4" s="233">
        <v>6987.9179999999997</v>
      </c>
      <c r="T4" s="233">
        <v>6488.8540000000003</v>
      </c>
      <c r="U4" s="233">
        <v>6020.14</v>
      </c>
      <c r="V4" s="233">
        <v>6648.3890000000001</v>
      </c>
      <c r="W4" s="233">
        <v>6785.634</v>
      </c>
      <c r="X4" s="233">
        <v>6979.5259999999998</v>
      </c>
      <c r="Y4" s="233">
        <v>7508.0619999999999</v>
      </c>
      <c r="Z4" s="233">
        <v>8054.7849999999999</v>
      </c>
      <c r="AA4" s="233">
        <v>8282.0419999999995</v>
      </c>
      <c r="AB4" s="233">
        <v>8775.84</v>
      </c>
      <c r="AC4" s="233">
        <v>8883.4110000000001</v>
      </c>
      <c r="AD4" s="238">
        <v>8866.0879999999997</v>
      </c>
      <c r="AE4" s="238">
        <v>2084.5</v>
      </c>
      <c r="AF4" s="238">
        <v>1303.7829999999999</v>
      </c>
      <c r="AG4" s="238">
        <v>5979.6819999999998</v>
      </c>
      <c r="AH4" s="239">
        <v>7649.5370000000003</v>
      </c>
    </row>
    <row r="5" spans="1:34">
      <c r="A5" s="224" t="s">
        <v>250</v>
      </c>
      <c r="B5" s="223">
        <v>3554.9</v>
      </c>
      <c r="C5" s="234">
        <v>3637</v>
      </c>
      <c r="D5" s="234">
        <v>3666</v>
      </c>
      <c r="E5" s="234">
        <v>4000.0650000000001</v>
      </c>
      <c r="F5" s="234">
        <v>3315.232</v>
      </c>
      <c r="G5" s="234">
        <v>2925.1509999999998</v>
      </c>
      <c r="H5" s="234">
        <v>2809.85</v>
      </c>
      <c r="I5" s="234">
        <v>2825.547</v>
      </c>
      <c r="J5" s="234">
        <v>2835.1239999999998</v>
      </c>
      <c r="K5" s="234">
        <v>2914.8589999999999</v>
      </c>
      <c r="L5" s="234">
        <v>2694.2179999999998</v>
      </c>
      <c r="M5" s="234">
        <v>2887.924</v>
      </c>
      <c r="N5" s="234">
        <v>2791.357</v>
      </c>
      <c r="O5" s="234">
        <v>2683.375</v>
      </c>
      <c r="P5" s="234">
        <v>2390.8330000000001</v>
      </c>
      <c r="Q5" s="234">
        <v>2389.547</v>
      </c>
      <c r="R5" s="234">
        <v>2229.6950000000002</v>
      </c>
      <c r="S5" s="234">
        <v>1942.1030000000001</v>
      </c>
      <c r="T5" s="234">
        <v>1732.4159999999999</v>
      </c>
      <c r="U5" s="234">
        <v>1640.1690000000001</v>
      </c>
      <c r="V5" s="234">
        <v>1788.2380000000001</v>
      </c>
      <c r="W5" s="234">
        <v>1761.925</v>
      </c>
      <c r="X5" s="234">
        <v>1842.413</v>
      </c>
      <c r="Y5" s="234">
        <v>2052.0410000000002</v>
      </c>
      <c r="Z5" s="234">
        <v>2216.2399999999998</v>
      </c>
      <c r="AA5" s="234">
        <v>2339.721</v>
      </c>
      <c r="AB5" s="234">
        <v>2304.1410000000001</v>
      </c>
      <c r="AC5" s="234">
        <v>2167.098</v>
      </c>
      <c r="AD5" s="240">
        <v>2256.6309999999999</v>
      </c>
      <c r="AE5" s="240">
        <v>604.11699999999996</v>
      </c>
      <c r="AF5" s="240">
        <v>411.41699999999997</v>
      </c>
      <c r="AG5" s="240">
        <v>1677.481</v>
      </c>
      <c r="AH5" s="241">
        <v>2064.3029999999999</v>
      </c>
    </row>
    <row r="6" spans="1:34">
      <c r="A6" s="224" t="s">
        <v>10</v>
      </c>
      <c r="B6" s="223"/>
      <c r="C6" s="234"/>
      <c r="D6" s="234"/>
      <c r="E6" s="234"/>
      <c r="F6" s="234"/>
      <c r="G6" s="234"/>
      <c r="H6" s="234"/>
      <c r="I6" s="234"/>
      <c r="J6" s="234"/>
      <c r="K6" s="234">
        <v>3286.9160000000002</v>
      </c>
      <c r="L6" s="234">
        <v>3631.39</v>
      </c>
      <c r="M6" s="234">
        <v>4216.2240000000002</v>
      </c>
      <c r="N6" s="234">
        <v>4495.6049999999996</v>
      </c>
      <c r="O6" s="234">
        <v>4918.9430000000002</v>
      </c>
      <c r="P6" s="234">
        <v>5129.5919999999996</v>
      </c>
      <c r="Q6" s="234">
        <v>5170.0600000000004</v>
      </c>
      <c r="R6" s="234">
        <v>5220.88</v>
      </c>
      <c r="S6" s="234">
        <v>5045.8149999999996</v>
      </c>
      <c r="T6" s="234">
        <v>4756.4380000000001</v>
      </c>
      <c r="U6" s="234">
        <v>4379.9709999999995</v>
      </c>
      <c r="V6" s="234">
        <v>4860.1509999999998</v>
      </c>
      <c r="W6" s="234">
        <v>5023.7089999999998</v>
      </c>
      <c r="X6" s="234">
        <v>5137.1130000000003</v>
      </c>
      <c r="Y6" s="234">
        <v>5456.0209999999997</v>
      </c>
      <c r="Z6" s="234">
        <v>5838.5450000000001</v>
      </c>
      <c r="AA6" s="234">
        <v>5942.3209999999999</v>
      </c>
      <c r="AB6" s="234">
        <v>6471.6989999999996</v>
      </c>
      <c r="AC6" s="234">
        <v>6716.3130000000001</v>
      </c>
      <c r="AD6" s="240">
        <v>6609.4570000000003</v>
      </c>
      <c r="AE6" s="240">
        <v>1480.383</v>
      </c>
      <c r="AF6" s="240">
        <v>892.36599999999999</v>
      </c>
      <c r="AG6" s="240">
        <v>4302.201</v>
      </c>
      <c r="AH6" s="241">
        <v>5585.2340000000004</v>
      </c>
    </row>
    <row r="7" spans="1:34">
      <c r="A7" s="321" t="s">
        <v>316</v>
      </c>
      <c r="B7" s="318">
        <v>20768.895</v>
      </c>
      <c r="C7" s="317">
        <v>23513.98</v>
      </c>
      <c r="D7" s="317">
        <v>25341.199000000001</v>
      </c>
      <c r="E7" s="317">
        <v>27797.920999999998</v>
      </c>
      <c r="F7" s="317">
        <v>25806.620999999999</v>
      </c>
      <c r="G7" s="317">
        <v>26001.674999999999</v>
      </c>
      <c r="H7" s="317">
        <v>26825.742999999999</v>
      </c>
      <c r="I7" s="323">
        <v>24597.412</v>
      </c>
      <c r="J7" s="323">
        <v>23121.076000000001</v>
      </c>
      <c r="K7" s="323">
        <v>20221.975999999999</v>
      </c>
      <c r="L7" s="323">
        <v>19941.328999999998</v>
      </c>
      <c r="M7" s="323">
        <v>21030.927000000003</v>
      </c>
      <c r="N7" s="323">
        <v>19591.324000000001</v>
      </c>
      <c r="O7" s="323">
        <v>18963.783999999996</v>
      </c>
      <c r="P7" s="323">
        <v>16825.946999999996</v>
      </c>
      <c r="Q7" s="317">
        <v>16873.48</v>
      </c>
      <c r="R7" s="317">
        <v>17368</v>
      </c>
      <c r="S7" s="317">
        <v>17067.669999999998</v>
      </c>
      <c r="T7" s="317">
        <v>16305.007000000001</v>
      </c>
      <c r="U7" s="317">
        <v>16339.160999999998</v>
      </c>
      <c r="V7" s="317">
        <v>16203.221000000001</v>
      </c>
      <c r="W7" s="317">
        <v>15254.19</v>
      </c>
      <c r="X7" s="317">
        <v>15973.462</v>
      </c>
      <c r="Y7" s="317">
        <v>16835</v>
      </c>
      <c r="Z7" s="317">
        <v>16448.79</v>
      </c>
      <c r="AA7" s="317">
        <v>15468.76</v>
      </c>
      <c r="AB7" s="317">
        <v>14928.44</v>
      </c>
      <c r="AC7" s="317">
        <v>15081</v>
      </c>
      <c r="AD7" s="317">
        <v>13850</v>
      </c>
      <c r="AE7" s="317">
        <v>5058.9349999999995</v>
      </c>
      <c r="AF7" s="317">
        <v>4457.4979999999996</v>
      </c>
      <c r="AG7" s="317">
        <v>9075.6960000000017</v>
      </c>
      <c r="AH7" s="325">
        <v>11568.121999999999</v>
      </c>
    </row>
    <row r="8" spans="1:34">
      <c r="A8" s="322" t="s">
        <v>120</v>
      </c>
      <c r="B8" s="319">
        <v>10682.281000000001</v>
      </c>
      <c r="C8" s="320">
        <v>13862.584000000001</v>
      </c>
      <c r="D8" s="320">
        <v>16032.019</v>
      </c>
      <c r="E8" s="320">
        <v>18393.848000000002</v>
      </c>
      <c r="F8" s="320">
        <v>17055.698</v>
      </c>
      <c r="G8" s="320">
        <v>18149.156999999999</v>
      </c>
      <c r="H8" s="320">
        <v>20059.962</v>
      </c>
      <c r="I8" s="324">
        <v>18114.967000000001</v>
      </c>
      <c r="J8" s="324">
        <v>17099.852999999999</v>
      </c>
      <c r="K8" s="320">
        <v>15063.509</v>
      </c>
      <c r="L8" s="320">
        <v>14332.886</v>
      </c>
      <c r="M8" s="320">
        <v>14989.142</v>
      </c>
      <c r="N8" s="320">
        <v>13725.856</v>
      </c>
      <c r="O8" s="320">
        <v>13256.289000000001</v>
      </c>
      <c r="P8" s="320">
        <v>11695.472</v>
      </c>
      <c r="Q8" s="320">
        <v>11460</v>
      </c>
      <c r="R8" s="320">
        <v>11519</v>
      </c>
      <c r="S8" s="320">
        <v>11000</v>
      </c>
      <c r="T8" s="320">
        <v>10204.696</v>
      </c>
      <c r="U8" s="320">
        <v>10236.415999999999</v>
      </c>
      <c r="V8" s="320">
        <v>10063.129000000001</v>
      </c>
      <c r="W8" s="320">
        <v>9345.4290000000001</v>
      </c>
      <c r="X8" s="320">
        <v>10371.647999999999</v>
      </c>
      <c r="Y8" s="320">
        <v>10702.522000000001</v>
      </c>
      <c r="Z8" s="320">
        <v>9757.31</v>
      </c>
      <c r="AA8" s="320">
        <v>9092.1470000000008</v>
      </c>
      <c r="AB8" s="320">
        <v>8990.7999999999993</v>
      </c>
      <c r="AC8" s="320">
        <v>9118</v>
      </c>
      <c r="AD8" s="320">
        <v>8478</v>
      </c>
      <c r="AE8" s="320">
        <v>3269.2370000000001</v>
      </c>
      <c r="AF8" s="320">
        <v>2403.0889999999995</v>
      </c>
      <c r="AG8" s="320">
        <v>5145.9040000000005</v>
      </c>
      <c r="AH8" s="326">
        <v>7263.7169999999987</v>
      </c>
    </row>
    <row r="9" spans="1:34">
      <c r="A9" s="221" t="s">
        <v>11</v>
      </c>
      <c r="B9" s="222"/>
      <c r="C9" s="250"/>
      <c r="D9" s="250"/>
      <c r="E9" s="250">
        <v>266.18446090110899</v>
      </c>
      <c r="F9" s="250">
        <v>7758.2287999999999</v>
      </c>
      <c r="G9" s="250">
        <v>13721.065459821812</v>
      </c>
      <c r="H9" s="250">
        <v>15179.001771869587</v>
      </c>
      <c r="I9" s="250">
        <v>19415.017893900298</v>
      </c>
      <c r="J9" s="250">
        <v>18674.57472163477</v>
      </c>
      <c r="K9" s="250">
        <v>18409.359092734041</v>
      </c>
      <c r="L9" s="250">
        <v>17781.407546403843</v>
      </c>
      <c r="M9" s="250">
        <v>16855.620816236027</v>
      </c>
      <c r="N9" s="250">
        <v>16333.3203771922</v>
      </c>
      <c r="O9" s="250">
        <v>16533.228647059233</v>
      </c>
      <c r="P9" s="250">
        <v>17063.452866967771</v>
      </c>
      <c r="Q9" s="250">
        <v>16987.833680872493</v>
      </c>
      <c r="R9" s="250">
        <v>17774.271973580366</v>
      </c>
      <c r="S9" s="250">
        <v>17534.950389999998</v>
      </c>
      <c r="T9" s="250">
        <v>17015.283649999998</v>
      </c>
      <c r="U9" s="250">
        <v>18295.319310000003</v>
      </c>
      <c r="V9" s="250">
        <v>18993.764899999998</v>
      </c>
      <c r="W9" s="250">
        <v>19947.360509999995</v>
      </c>
      <c r="X9" s="250">
        <v>20458.165940000003</v>
      </c>
      <c r="Y9" s="250">
        <v>21004.135770000001</v>
      </c>
      <c r="Z9" s="250">
        <v>20863.701429999997</v>
      </c>
      <c r="AA9" s="250">
        <v>20580.105059999998</v>
      </c>
      <c r="AB9" s="250">
        <v>20687.122299999999</v>
      </c>
      <c r="AC9" s="242">
        <v>21551.309160000001</v>
      </c>
      <c r="AD9" s="242">
        <v>21507.583999999999</v>
      </c>
      <c r="AE9" s="242">
        <v>8270.4079999999994</v>
      </c>
      <c r="AF9" s="242">
        <v>5775.2520000000004</v>
      </c>
      <c r="AG9" s="242">
        <v>15948.286</v>
      </c>
      <c r="AH9" s="243">
        <f>SUM(AH10:AH12)</f>
        <v>18480.021000000001</v>
      </c>
    </row>
    <row r="10" spans="1:34">
      <c r="A10" s="224" t="s">
        <v>12</v>
      </c>
      <c r="B10" s="223"/>
      <c r="C10" s="234"/>
      <c r="D10" s="234"/>
      <c r="E10" s="234">
        <v>152</v>
      </c>
      <c r="F10" s="234">
        <v>2920</v>
      </c>
      <c r="G10" s="234">
        <v>4841</v>
      </c>
      <c r="H10" s="234">
        <v>5969</v>
      </c>
      <c r="I10" s="234">
        <v>6308</v>
      </c>
      <c r="J10" s="234">
        <v>6593.2470000000003</v>
      </c>
      <c r="K10" s="234">
        <v>7130.4170000000004</v>
      </c>
      <c r="L10" s="234">
        <v>6947</v>
      </c>
      <c r="M10" s="234">
        <v>6600</v>
      </c>
      <c r="N10" s="234">
        <v>6314.7950000000001</v>
      </c>
      <c r="O10" s="234">
        <v>7276.6750000000002</v>
      </c>
      <c r="P10" s="234">
        <v>7454.4970000000003</v>
      </c>
      <c r="Q10" s="234">
        <v>7858.3370000000004</v>
      </c>
      <c r="R10" s="234">
        <v>8260.98</v>
      </c>
      <c r="S10" s="234">
        <v>9113.3709999999992</v>
      </c>
      <c r="T10" s="234">
        <v>9220.2330000000002</v>
      </c>
      <c r="U10" s="234">
        <v>9528.5580000000009</v>
      </c>
      <c r="V10" s="234">
        <v>9679.7639999999992</v>
      </c>
      <c r="W10" s="234">
        <v>9911.6489999999994</v>
      </c>
      <c r="X10" s="234">
        <v>10132.691000000001</v>
      </c>
      <c r="Y10" s="234">
        <v>10397.894</v>
      </c>
      <c r="Z10" s="234">
        <v>10399.267</v>
      </c>
      <c r="AA10" s="234">
        <v>10011.337</v>
      </c>
      <c r="AB10" s="234">
        <v>10300.621999999999</v>
      </c>
      <c r="AC10" s="234">
        <v>10972</v>
      </c>
      <c r="AD10" s="240">
        <v>11046.608</v>
      </c>
      <c r="AE10" s="240">
        <v>2503.4189999999999</v>
      </c>
      <c r="AF10" s="240">
        <v>1637.7</v>
      </c>
      <c r="AG10" s="240">
        <v>8295.0049999999992</v>
      </c>
      <c r="AH10" s="241">
        <v>10716.419</v>
      </c>
    </row>
    <row r="11" spans="1:34">
      <c r="A11" s="224" t="s">
        <v>121</v>
      </c>
      <c r="B11" s="223"/>
      <c r="C11" s="234"/>
      <c r="D11" s="234"/>
      <c r="E11" s="234">
        <v>40</v>
      </c>
      <c r="F11" s="234">
        <v>4393.7857999999997</v>
      </c>
      <c r="G11" s="234">
        <v>8283.8151558741138</v>
      </c>
      <c r="H11" s="234">
        <v>8907.6117718695878</v>
      </c>
      <c r="I11" s="234">
        <v>12308.71275681071</v>
      </c>
      <c r="J11" s="234">
        <v>11138.103984547957</v>
      </c>
      <c r="K11" s="234">
        <v>10021.14109273404</v>
      </c>
      <c r="L11" s="234">
        <v>9488.2835464038453</v>
      </c>
      <c r="M11" s="234">
        <v>8862.7898162360289</v>
      </c>
      <c r="N11" s="234">
        <v>8563.8775000000005</v>
      </c>
      <c r="O11" s="234">
        <v>7817.9705000000004</v>
      </c>
      <c r="P11" s="234">
        <v>8131.304778014166</v>
      </c>
      <c r="Q11" s="234">
        <v>7662.1619186169228</v>
      </c>
      <c r="R11" s="234">
        <v>7903.2940258614444</v>
      </c>
      <c r="S11" s="234">
        <v>6989.3416300000008</v>
      </c>
      <c r="T11" s="234">
        <v>6908.5822600000001</v>
      </c>
      <c r="U11" s="234">
        <v>7509.8699100000003</v>
      </c>
      <c r="V11" s="234">
        <v>7834.8033399999995</v>
      </c>
      <c r="W11" s="234">
        <v>8318.4618699999992</v>
      </c>
      <c r="X11" s="234">
        <v>8692.5403699999988</v>
      </c>
      <c r="Y11" s="234">
        <v>8851.5096599999997</v>
      </c>
      <c r="Z11" s="234">
        <v>8643.2388099999989</v>
      </c>
      <c r="AA11" s="234">
        <v>8560.4649900000004</v>
      </c>
      <c r="AB11" s="234">
        <v>8417.7619999999988</v>
      </c>
      <c r="AC11" s="234">
        <v>8575</v>
      </c>
      <c r="AD11" s="240">
        <v>8587</v>
      </c>
      <c r="AE11" s="240">
        <v>4095</v>
      </c>
      <c r="AF11" s="240">
        <v>2609</v>
      </c>
      <c r="AG11" s="240">
        <v>5991.4859999999999</v>
      </c>
      <c r="AH11" s="241">
        <v>6373.2939999999999</v>
      </c>
    </row>
    <row r="12" spans="1:34">
      <c r="A12" s="224" t="s">
        <v>122</v>
      </c>
      <c r="B12" s="220"/>
      <c r="C12" s="235"/>
      <c r="D12" s="235"/>
      <c r="E12" s="235">
        <v>74.184460901108991</v>
      </c>
      <c r="F12" s="235">
        <v>444.44299999999998</v>
      </c>
      <c r="G12" s="235">
        <v>596.25030394769715</v>
      </c>
      <c r="H12" s="235">
        <v>302.39</v>
      </c>
      <c r="I12" s="235">
        <v>798.30513708958722</v>
      </c>
      <c r="J12" s="235">
        <v>943.22373708681243</v>
      </c>
      <c r="K12" s="235">
        <v>1257.8009999999999</v>
      </c>
      <c r="L12" s="235">
        <v>1346.1239999999998</v>
      </c>
      <c r="M12" s="235">
        <v>1392.8310000000001</v>
      </c>
      <c r="N12" s="235">
        <v>1454.6478771921993</v>
      </c>
      <c r="O12" s="235">
        <v>1438.5831470592339</v>
      </c>
      <c r="P12" s="235">
        <v>1477.6510889536053</v>
      </c>
      <c r="Q12" s="235">
        <v>1467.3347622555707</v>
      </c>
      <c r="R12" s="235">
        <v>1609.9979477189231</v>
      </c>
      <c r="S12" s="235">
        <v>1432.2377599999998</v>
      </c>
      <c r="T12" s="235">
        <v>886.46838999999989</v>
      </c>
      <c r="U12" s="235">
        <v>1256.8914</v>
      </c>
      <c r="V12" s="235">
        <v>1479.1975600000001</v>
      </c>
      <c r="W12" s="235">
        <v>1717.2496399999998</v>
      </c>
      <c r="X12" s="235">
        <v>1632.9345700000001</v>
      </c>
      <c r="Y12" s="235">
        <v>1754.7321099999999</v>
      </c>
      <c r="Z12" s="235">
        <v>1821.19562</v>
      </c>
      <c r="AA12" s="235">
        <v>2008.3030699999997</v>
      </c>
      <c r="AB12" s="235">
        <v>1968.7383</v>
      </c>
      <c r="AC12" s="235">
        <v>2004.30916</v>
      </c>
      <c r="AD12" s="244">
        <v>1873.9759999999999</v>
      </c>
      <c r="AE12" s="244">
        <v>1671.989</v>
      </c>
      <c r="AF12" s="244">
        <v>1587</v>
      </c>
      <c r="AG12" s="244">
        <v>1661.8</v>
      </c>
      <c r="AH12" s="245">
        <v>1390.308</v>
      </c>
    </row>
    <row r="13" spans="1:34">
      <c r="A13" s="219" t="s">
        <v>9</v>
      </c>
      <c r="B13" s="218">
        <v>24323.795000000002</v>
      </c>
      <c r="C13" s="246">
        <v>27150.98</v>
      </c>
      <c r="D13" s="246">
        <v>29007.199000000001</v>
      </c>
      <c r="E13" s="246">
        <v>32064.170460901107</v>
      </c>
      <c r="F13" s="246">
        <v>36880.0818</v>
      </c>
      <c r="G13" s="246">
        <v>42647.891459821811</v>
      </c>
      <c r="H13" s="246">
        <v>44814.594771869582</v>
      </c>
      <c r="I13" s="246">
        <v>46837.976893900297</v>
      </c>
      <c r="J13" s="246">
        <v>44630.774721634771</v>
      </c>
      <c r="K13" s="246">
        <v>45258.42509273404</v>
      </c>
      <c r="L13" s="246">
        <v>44068.263546403847</v>
      </c>
      <c r="M13" s="246">
        <v>44969.680816236025</v>
      </c>
      <c r="N13" s="246">
        <v>43182.607377192202</v>
      </c>
      <c r="O13" s="246">
        <v>43312.811647059236</v>
      </c>
      <c r="P13" s="246">
        <v>42116.87786696777</v>
      </c>
      <c r="Q13" s="246">
        <v>42326.283680872497</v>
      </c>
      <c r="R13" s="246">
        <v>42592.217973580366</v>
      </c>
      <c r="S13" s="246">
        <v>41536.51139</v>
      </c>
      <c r="T13" s="246">
        <v>39809.234649999999</v>
      </c>
      <c r="U13" s="246">
        <v>40654.706310000001</v>
      </c>
      <c r="V13" s="246">
        <v>41845.687899999997</v>
      </c>
      <c r="W13" s="246">
        <v>41984.204509999996</v>
      </c>
      <c r="X13" s="246">
        <v>43411.193940000005</v>
      </c>
      <c r="Y13" s="246">
        <v>45345.639769999994</v>
      </c>
      <c r="Z13" s="246">
        <v>45616.494429999992</v>
      </c>
      <c r="AA13" s="246">
        <v>44201.24106</v>
      </c>
      <c r="AB13" s="246">
        <v>44391.3033</v>
      </c>
      <c r="AC13" s="247">
        <v>45515.264160000006</v>
      </c>
      <c r="AD13" s="247">
        <v>44206.563999999998</v>
      </c>
      <c r="AE13" s="247">
        <v>15347.279999999999</v>
      </c>
      <c r="AF13" s="247">
        <v>10834.381000000001</v>
      </c>
      <c r="AG13" s="247">
        <v>30755.244999999999</v>
      </c>
      <c r="AH13" s="248">
        <f>AH4+AH7+AH9</f>
        <v>37697.68</v>
      </c>
    </row>
    <row r="14" spans="1:34" ht="15">
      <c r="A14" s="253"/>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42"/>
      <c r="AD14" s="242"/>
      <c r="AE14" s="242"/>
      <c r="AF14" s="242"/>
      <c r="AG14" s="213"/>
    </row>
    <row r="15" spans="1:34" ht="15">
      <c r="A15" s="249" t="s">
        <v>106</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42"/>
      <c r="AE15" s="232"/>
      <c r="AF15" s="214"/>
      <c r="AG15" s="213"/>
    </row>
    <row r="16" spans="1:34" ht="11.25" customHeight="1">
      <c r="A16" s="632" t="s">
        <v>123</v>
      </c>
      <c r="B16" s="632"/>
      <c r="C16" s="632"/>
      <c r="D16" s="632"/>
      <c r="E16" s="632"/>
      <c r="F16" s="632"/>
      <c r="G16" s="632"/>
      <c r="H16" s="632"/>
      <c r="I16" s="632"/>
      <c r="J16" s="632"/>
      <c r="K16" s="632"/>
      <c r="L16" s="632"/>
      <c r="M16" s="632"/>
      <c r="N16" s="632"/>
      <c r="O16" s="632"/>
      <c r="P16" s="632"/>
      <c r="Q16" s="632"/>
      <c r="R16" s="632"/>
      <c r="S16" s="632"/>
      <c r="T16" s="251"/>
      <c r="U16" s="251"/>
      <c r="V16" s="251"/>
      <c r="W16" s="251"/>
      <c r="X16" s="217"/>
      <c r="Y16" s="216"/>
      <c r="Z16" s="251"/>
      <c r="AA16" s="251"/>
      <c r="AB16" s="251"/>
      <c r="AC16" s="251"/>
      <c r="AD16" s="252"/>
      <c r="AE16" s="252"/>
      <c r="AF16" s="214"/>
      <c r="AG16" s="213"/>
    </row>
    <row r="17" spans="1:32" ht="45">
      <c r="A17" s="619" t="s">
        <v>317</v>
      </c>
      <c r="B17" s="619"/>
      <c r="C17" s="619"/>
      <c r="D17" s="619"/>
      <c r="E17" s="619"/>
      <c r="F17" s="619"/>
      <c r="G17" s="619"/>
      <c r="H17" s="619"/>
      <c r="I17" s="619"/>
      <c r="J17" s="619"/>
      <c r="K17" s="619"/>
      <c r="L17" s="619"/>
      <c r="M17" s="619"/>
      <c r="N17" s="619"/>
      <c r="O17" s="619"/>
      <c r="P17" s="619"/>
      <c r="Q17" s="619"/>
      <c r="R17" s="619"/>
      <c r="S17" s="619"/>
      <c r="T17" s="251"/>
      <c r="U17" s="251"/>
      <c r="V17" s="251"/>
      <c r="W17" s="251"/>
      <c r="X17" s="217"/>
      <c r="Y17" s="216"/>
      <c r="Z17" s="251"/>
      <c r="AA17" s="251"/>
      <c r="AB17" s="251"/>
      <c r="AC17" s="251"/>
      <c r="AD17" s="252"/>
      <c r="AE17" s="252"/>
      <c r="AF17" s="214"/>
    </row>
    <row r="18" spans="1:32" ht="15">
      <c r="A18" s="632" t="s">
        <v>124</v>
      </c>
      <c r="B18" s="632"/>
      <c r="C18" s="632"/>
      <c r="D18" s="632"/>
      <c r="E18" s="632"/>
      <c r="F18" s="632"/>
      <c r="G18" s="632"/>
      <c r="H18" s="632"/>
      <c r="I18" s="632"/>
      <c r="J18" s="632"/>
      <c r="K18" s="632"/>
      <c r="L18" s="632"/>
      <c r="M18" s="632"/>
      <c r="N18" s="632"/>
      <c r="O18" s="632"/>
      <c r="P18" s="632"/>
      <c r="Q18" s="632"/>
      <c r="R18" s="632"/>
      <c r="S18" s="632"/>
      <c r="T18" s="251"/>
      <c r="U18" s="251"/>
      <c r="V18" s="251"/>
      <c r="W18" s="251"/>
      <c r="X18" s="217"/>
      <c r="Y18" s="216"/>
      <c r="Z18" s="213"/>
      <c r="AA18" s="213"/>
      <c r="AB18" s="213"/>
      <c r="AC18" s="213"/>
      <c r="AD18" s="214"/>
      <c r="AE18" s="214"/>
      <c r="AF18" s="214"/>
    </row>
    <row r="19" spans="1:32" ht="22.5">
      <c r="A19" s="619" t="s">
        <v>214</v>
      </c>
      <c r="B19" s="619"/>
      <c r="C19" s="619"/>
      <c r="D19" s="619"/>
      <c r="E19" s="619"/>
      <c r="F19" s="619"/>
      <c r="G19" s="619"/>
      <c r="H19" s="619"/>
      <c r="I19" s="619"/>
      <c r="J19" s="619"/>
      <c r="K19" s="619"/>
      <c r="L19" s="619"/>
      <c r="M19" s="619"/>
      <c r="N19" s="619"/>
      <c r="O19" s="619"/>
      <c r="P19" s="619"/>
      <c r="Q19" s="619"/>
      <c r="R19" s="619"/>
      <c r="S19" s="619"/>
      <c r="T19" s="251"/>
      <c r="U19" s="251"/>
      <c r="V19" s="251"/>
      <c r="W19" s="251"/>
      <c r="X19" s="217"/>
      <c r="Y19" s="216"/>
      <c r="Z19" s="213"/>
      <c r="AA19" s="213"/>
      <c r="AB19" s="213"/>
      <c r="AC19" s="213"/>
      <c r="AD19" s="214"/>
      <c r="AE19" s="214"/>
      <c r="AF19" s="214"/>
    </row>
    <row r="20" spans="1:32" ht="11.25" customHeight="1">
      <c r="A20" s="631" t="s">
        <v>125</v>
      </c>
      <c r="B20" s="631"/>
      <c r="C20" s="631"/>
      <c r="D20" s="631"/>
      <c r="E20" s="631"/>
      <c r="F20" s="631"/>
      <c r="G20" s="631"/>
      <c r="H20" s="631"/>
      <c r="I20" s="631"/>
      <c r="J20" s="631"/>
      <c r="K20" s="631"/>
      <c r="L20" s="631"/>
      <c r="M20" s="631"/>
      <c r="N20" s="631"/>
      <c r="O20" s="631"/>
      <c r="P20" s="631"/>
      <c r="Q20" s="631"/>
      <c r="R20" s="631"/>
      <c r="S20" s="631"/>
      <c r="T20" s="251"/>
      <c r="U20" s="215"/>
      <c r="V20" s="215"/>
      <c r="W20" s="215"/>
      <c r="X20" s="215"/>
      <c r="Y20" s="251"/>
      <c r="Z20" s="213"/>
      <c r="AA20" s="213"/>
      <c r="AB20" s="213"/>
      <c r="AC20" s="213"/>
      <c r="AD20" s="214"/>
      <c r="AE20" s="214"/>
      <c r="AF20" s="214"/>
    </row>
    <row r="21" spans="1:32" ht="15">
      <c r="A21" s="213"/>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4"/>
      <c r="AE21" s="214"/>
      <c r="AF21" s="214"/>
    </row>
  </sheetData>
  <mergeCells count="3">
    <mergeCell ref="A20:S20"/>
    <mergeCell ref="A16:S16"/>
    <mergeCell ref="A18:S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24"/>
  <sheetViews>
    <sheetView showGridLines="0" workbookViewId="0">
      <pane xSplit="1" ySplit="3" topLeftCell="B4" activePane="bottomRight" state="frozen"/>
      <selection activeCell="O8" sqref="O8"/>
      <selection pane="topRight" activeCell="O8" sqref="O8"/>
      <selection pane="bottomLeft" activeCell="O8" sqref="O8"/>
      <selection pane="bottomRight" activeCell="E19" sqref="E19"/>
    </sheetView>
  </sheetViews>
  <sheetFormatPr baseColWidth="10" defaultColWidth="11.5703125" defaultRowHeight="11.25"/>
  <cols>
    <col min="1" max="1" width="33.85546875" style="503" customWidth="1"/>
    <col min="2" max="23" width="6.28515625" style="503" customWidth="1"/>
    <col min="24" max="24" width="7.42578125" style="503" customWidth="1"/>
    <col min="25" max="16384" width="11.5703125" style="503"/>
  </cols>
  <sheetData>
    <row r="1" spans="1:27" ht="12.75">
      <c r="A1" s="473" t="s">
        <v>211</v>
      </c>
      <c r="B1" s="496"/>
      <c r="C1" s="496"/>
      <c r="D1" s="496"/>
      <c r="E1" s="496"/>
      <c r="F1" s="496"/>
      <c r="G1" s="496"/>
      <c r="H1" s="496"/>
      <c r="I1" s="496"/>
      <c r="J1" s="496"/>
      <c r="K1" s="496"/>
      <c r="L1" s="496"/>
      <c r="M1" s="496"/>
      <c r="N1" s="496"/>
      <c r="O1" s="496"/>
      <c r="P1" s="496"/>
      <c r="Q1" s="496"/>
      <c r="R1" s="496"/>
      <c r="S1" s="496"/>
      <c r="T1" s="496"/>
      <c r="U1" s="496"/>
      <c r="V1" s="496"/>
    </row>
    <row r="2" spans="1:27">
      <c r="A2" s="496"/>
      <c r="B2" s="496"/>
      <c r="C2" s="496"/>
      <c r="D2" s="496"/>
      <c r="E2" s="496"/>
      <c r="F2" s="496"/>
      <c r="G2" s="496"/>
      <c r="H2" s="496"/>
      <c r="I2" s="496"/>
      <c r="J2" s="496"/>
      <c r="K2" s="496"/>
      <c r="L2" s="496"/>
      <c r="M2" s="496"/>
      <c r="N2" s="496"/>
      <c r="O2" s="496"/>
      <c r="P2" s="496"/>
      <c r="Q2" s="496"/>
      <c r="R2" s="496"/>
      <c r="S2" s="496"/>
      <c r="U2" s="496"/>
      <c r="X2" s="472" t="s">
        <v>232</v>
      </c>
    </row>
    <row r="3" spans="1:27">
      <c r="A3" s="486"/>
      <c r="B3" s="427">
        <v>2000</v>
      </c>
      <c r="C3" s="427">
        <v>2001</v>
      </c>
      <c r="D3" s="427">
        <v>2002</v>
      </c>
      <c r="E3" s="427">
        <v>2003</v>
      </c>
      <c r="F3" s="427">
        <v>2004</v>
      </c>
      <c r="G3" s="427">
        <v>2005</v>
      </c>
      <c r="H3" s="427">
        <v>2006</v>
      </c>
      <c r="I3" s="427">
        <v>2007</v>
      </c>
      <c r="J3" s="427">
        <v>2008</v>
      </c>
      <c r="K3" s="427">
        <v>2009</v>
      </c>
      <c r="L3" s="427">
        <v>2010</v>
      </c>
      <c r="M3" s="427">
        <v>2011</v>
      </c>
      <c r="N3" s="427">
        <v>2012</v>
      </c>
      <c r="O3" s="427">
        <v>2013</v>
      </c>
      <c r="P3" s="427">
        <v>2014</v>
      </c>
      <c r="Q3" s="427">
        <v>2015</v>
      </c>
      <c r="R3" s="427">
        <v>2016</v>
      </c>
      <c r="S3" s="427">
        <v>2017</v>
      </c>
      <c r="T3" s="427">
        <v>2018</v>
      </c>
      <c r="U3" s="427">
        <v>2019</v>
      </c>
      <c r="V3" s="427">
        <v>2020</v>
      </c>
      <c r="W3" s="427">
        <v>2021</v>
      </c>
      <c r="X3" s="427">
        <v>2022</v>
      </c>
      <c r="Y3" s="461">
        <v>2023</v>
      </c>
    </row>
    <row r="4" spans="1:27">
      <c r="A4" s="428" t="s">
        <v>4</v>
      </c>
      <c r="B4" s="429">
        <v>2296.2760000000003</v>
      </c>
      <c r="C4" s="429">
        <v>2311.326</v>
      </c>
      <c r="D4" s="429">
        <v>2270.3890000000001</v>
      </c>
      <c r="E4" s="429">
        <v>2284.0830000000001</v>
      </c>
      <c r="F4" s="429">
        <v>2117.3039999999996</v>
      </c>
      <c r="G4" s="429">
        <v>2133.34</v>
      </c>
      <c r="H4" s="429">
        <v>2177.6010000000001</v>
      </c>
      <c r="I4" s="429">
        <v>2300.154</v>
      </c>
      <c r="J4" s="429">
        <v>2422.989</v>
      </c>
      <c r="K4" s="429">
        <v>2538.7870000000003</v>
      </c>
      <c r="L4" s="429">
        <v>2543.9409999999998</v>
      </c>
      <c r="M4" s="429">
        <v>2673.5820000000003</v>
      </c>
      <c r="N4" s="429">
        <v>2703.2</v>
      </c>
      <c r="O4" s="429">
        <v>2882.9459999999999</v>
      </c>
      <c r="P4" s="429">
        <v>2924.1679999999997</v>
      </c>
      <c r="Q4" s="429">
        <v>2995.951</v>
      </c>
      <c r="R4" s="429">
        <v>3154.096</v>
      </c>
      <c r="S4" s="429">
        <v>3415.1390000000001</v>
      </c>
      <c r="T4" s="429">
        <v>3613.3530000000001</v>
      </c>
      <c r="U4" s="429">
        <v>3616</v>
      </c>
      <c r="V4" s="429">
        <v>2334</v>
      </c>
      <c r="W4" s="429">
        <v>3531.7190000000001</v>
      </c>
      <c r="X4" s="429">
        <v>3823.4279999999999</v>
      </c>
      <c r="Y4" s="497">
        <v>3763.2190000000001</v>
      </c>
    </row>
    <row r="5" spans="1:27">
      <c r="A5" s="474" t="s">
        <v>5</v>
      </c>
      <c r="B5" s="481">
        <v>1005.3049999999999</v>
      </c>
      <c r="C5" s="481">
        <v>1023.779</v>
      </c>
      <c r="D5" s="481">
        <v>1012.7159999999999</v>
      </c>
      <c r="E5" s="481">
        <v>1019.0079999999999</v>
      </c>
      <c r="F5" s="481">
        <v>970.80700000000002</v>
      </c>
      <c r="G5" s="481">
        <v>992.21400000000006</v>
      </c>
      <c r="H5" s="481">
        <v>1061.6179999999999</v>
      </c>
      <c r="I5" s="481">
        <v>1117.9079999999999</v>
      </c>
      <c r="J5" s="481">
        <v>1201.0590000000002</v>
      </c>
      <c r="K5" s="481">
        <v>1307.8780000000002</v>
      </c>
      <c r="L5" s="481">
        <v>1315.1139999999998</v>
      </c>
      <c r="M5" s="481">
        <v>1449.72</v>
      </c>
      <c r="N5" s="481">
        <v>1427.0150000000001</v>
      </c>
      <c r="O5" s="481">
        <v>1410.49</v>
      </c>
      <c r="P5" s="481">
        <v>1384.6480000000001</v>
      </c>
      <c r="Q5" s="481">
        <v>1338.4490000000001</v>
      </c>
      <c r="R5" s="481">
        <v>1398.932</v>
      </c>
      <c r="S5" s="481">
        <v>1470.2239999999999</v>
      </c>
      <c r="T5" s="481">
        <v>1481.577</v>
      </c>
      <c r="U5" s="481">
        <v>1450</v>
      </c>
      <c r="V5" s="481">
        <v>870</v>
      </c>
      <c r="W5" s="481">
        <v>1262.6110000000001</v>
      </c>
      <c r="X5" s="481">
        <v>1483.6790000000001</v>
      </c>
      <c r="Y5" s="498">
        <v>1469.972</v>
      </c>
      <c r="Z5" s="506"/>
      <c r="AA5" s="506"/>
    </row>
    <row r="6" spans="1:27">
      <c r="A6" s="475" t="s">
        <v>6</v>
      </c>
      <c r="B6" s="483">
        <v>1290.9710000000002</v>
      </c>
      <c r="C6" s="483">
        <v>1287.5470000000003</v>
      </c>
      <c r="D6" s="483">
        <v>1257.6730000000002</v>
      </c>
      <c r="E6" s="483">
        <v>1265.075</v>
      </c>
      <c r="F6" s="483">
        <v>1146.4969999999998</v>
      </c>
      <c r="G6" s="483">
        <v>1141.1259999999997</v>
      </c>
      <c r="H6" s="483">
        <v>1115.9830000000002</v>
      </c>
      <c r="I6" s="483">
        <v>1182.2460000000001</v>
      </c>
      <c r="J6" s="483">
        <v>1221.93</v>
      </c>
      <c r="K6" s="483">
        <v>1230.9090000000001</v>
      </c>
      <c r="L6" s="483">
        <v>1228.827</v>
      </c>
      <c r="M6" s="483">
        <v>1223.8620000000003</v>
      </c>
      <c r="N6" s="483">
        <v>1276.1849999999999</v>
      </c>
      <c r="O6" s="483">
        <v>1472.4559999999999</v>
      </c>
      <c r="P6" s="483">
        <v>1539.52</v>
      </c>
      <c r="Q6" s="483">
        <v>1657.5019999999997</v>
      </c>
      <c r="R6" s="483">
        <v>1755.164</v>
      </c>
      <c r="S6" s="483">
        <v>1944.9150000000002</v>
      </c>
      <c r="T6" s="483">
        <v>2131.7759999999998</v>
      </c>
      <c r="U6" s="483">
        <v>2166</v>
      </c>
      <c r="V6" s="483">
        <v>1464</v>
      </c>
      <c r="W6" s="483">
        <v>2269.1080000000002</v>
      </c>
      <c r="X6" s="483">
        <v>2339.7489999999998</v>
      </c>
      <c r="Y6" s="499">
        <v>2293.2469999999998</v>
      </c>
    </row>
    <row r="7" spans="1:27">
      <c r="A7" s="476" t="s">
        <v>251</v>
      </c>
      <c r="B7" s="485">
        <v>1741.877</v>
      </c>
      <c r="C7" s="485">
        <v>2034.3939999999998</v>
      </c>
      <c r="D7" s="485">
        <v>2277.8040000000001</v>
      </c>
      <c r="E7" s="485">
        <v>2352.6060000000002</v>
      </c>
      <c r="F7" s="485">
        <v>2271.89</v>
      </c>
      <c r="G7" s="485">
        <v>2310.39</v>
      </c>
      <c r="H7" s="485">
        <v>2565.3020000000001</v>
      </c>
      <c r="I7" s="485">
        <v>2727.3380000000002</v>
      </c>
      <c r="J7" s="485">
        <v>2803.067</v>
      </c>
      <c r="K7" s="485">
        <v>2996.8650000000002</v>
      </c>
      <c r="L7" s="485">
        <v>3166.4789999999998</v>
      </c>
      <c r="M7" s="485">
        <v>3115.58</v>
      </c>
      <c r="N7" s="485">
        <v>3188.8139999999999</v>
      </c>
      <c r="O7" s="485">
        <v>3040.5940000000001</v>
      </c>
      <c r="P7" s="485">
        <v>2811.9480000000003</v>
      </c>
      <c r="Q7" s="485">
        <v>2733.357</v>
      </c>
      <c r="R7" s="485">
        <v>2746.5229999999997</v>
      </c>
      <c r="S7" s="485">
        <v>2757.7080000000001</v>
      </c>
      <c r="T7" s="485">
        <v>2730.2979999999998</v>
      </c>
      <c r="U7" s="485">
        <v>2541</v>
      </c>
      <c r="V7" s="485">
        <v>1734</v>
      </c>
      <c r="W7" s="485">
        <v>2242.462</v>
      </c>
      <c r="X7" s="485">
        <v>2531.5940000000001</v>
      </c>
      <c r="Y7" s="500">
        <v>2479</v>
      </c>
    </row>
    <row r="8" spans="1:27" s="504" customFormat="1">
      <c r="A8" s="477" t="s">
        <v>7</v>
      </c>
      <c r="B8" s="481">
        <v>549.84799999999996</v>
      </c>
      <c r="C8" s="481">
        <v>670.05700000000002</v>
      </c>
      <c r="D8" s="481">
        <v>745.81100000000004</v>
      </c>
      <c r="E8" s="481">
        <v>753.47900000000004</v>
      </c>
      <c r="F8" s="481">
        <v>775.48799999999994</v>
      </c>
      <c r="G8" s="481">
        <v>811.303</v>
      </c>
      <c r="H8" s="481">
        <v>834.93700000000001</v>
      </c>
      <c r="I8" s="481">
        <v>977.49099999999999</v>
      </c>
      <c r="J8" s="481">
        <v>996.11900000000003</v>
      </c>
      <c r="K8" s="482">
        <v>1088.8020000000001</v>
      </c>
      <c r="L8" s="482">
        <v>1118.731</v>
      </c>
      <c r="M8" s="482">
        <v>1175.3629999999998</v>
      </c>
      <c r="N8" s="482">
        <v>1148.1220000000001</v>
      </c>
      <c r="O8" s="482">
        <v>1058.3530000000001</v>
      </c>
      <c r="P8" s="482">
        <v>1015.078</v>
      </c>
      <c r="Q8" s="482">
        <v>1014.4439999999998</v>
      </c>
      <c r="R8" s="482">
        <v>967.18200000000002</v>
      </c>
      <c r="S8" s="482">
        <v>1008.021</v>
      </c>
      <c r="T8" s="482">
        <v>983.28500000000008</v>
      </c>
      <c r="U8" s="482">
        <v>927</v>
      </c>
      <c r="V8" s="482">
        <v>630</v>
      </c>
      <c r="W8" s="482">
        <v>787.56600000000003</v>
      </c>
      <c r="X8" s="482">
        <v>914.18700000000001</v>
      </c>
      <c r="Y8" s="501">
        <v>878.05799999999999</v>
      </c>
    </row>
    <row r="9" spans="1:27" s="504" customFormat="1" ht="12" thickBot="1">
      <c r="A9" s="477" t="s">
        <v>8</v>
      </c>
      <c r="B9" s="481">
        <v>739.91700000000003</v>
      </c>
      <c r="C9" s="481">
        <v>866.45399999999995</v>
      </c>
      <c r="D9" s="481">
        <v>1000.7760000000001</v>
      </c>
      <c r="E9" s="481">
        <v>1022.0160000000001</v>
      </c>
      <c r="F9" s="481">
        <v>1055.915</v>
      </c>
      <c r="G9" s="481">
        <v>1042.596</v>
      </c>
      <c r="H9" s="481">
        <v>1115.758</v>
      </c>
      <c r="I9" s="481">
        <v>1133.5129999999999</v>
      </c>
      <c r="J9" s="481">
        <v>1151.0339999999999</v>
      </c>
      <c r="K9" s="482">
        <v>1229.3579999999999</v>
      </c>
      <c r="L9" s="482">
        <v>1305.742</v>
      </c>
      <c r="M9" s="482">
        <v>1198.06</v>
      </c>
      <c r="N9" s="482">
        <v>1246.5930000000001</v>
      </c>
      <c r="O9" s="482">
        <v>1243.7850000000001</v>
      </c>
      <c r="P9" s="482">
        <v>1140.3970000000002</v>
      </c>
      <c r="Q9" s="482">
        <v>1099.6410000000001</v>
      </c>
      <c r="R9" s="482">
        <v>1139.42</v>
      </c>
      <c r="S9" s="482">
        <v>1155.1369999999999</v>
      </c>
      <c r="T9" s="482">
        <v>1134.29</v>
      </c>
      <c r="U9" s="482">
        <v>1055</v>
      </c>
      <c r="V9" s="482">
        <v>704</v>
      </c>
      <c r="W9" s="482">
        <v>875.07500000000005</v>
      </c>
      <c r="X9" s="482">
        <v>969.40599999999995</v>
      </c>
      <c r="Y9" s="501">
        <v>966.87099999999998</v>
      </c>
    </row>
    <row r="10" spans="1:27" ht="12" thickTop="1">
      <c r="A10" s="478" t="s">
        <v>9</v>
      </c>
      <c r="B10" s="479">
        <v>4038.1530000000002</v>
      </c>
      <c r="C10" s="479">
        <v>4345.72</v>
      </c>
      <c r="D10" s="479">
        <v>4548.1930000000002</v>
      </c>
      <c r="E10" s="479">
        <v>4636.6890000000003</v>
      </c>
      <c r="F10" s="479">
        <v>4389.1939999999995</v>
      </c>
      <c r="G10" s="479">
        <v>4443.7299999999996</v>
      </c>
      <c r="H10" s="479">
        <v>4742.9030000000002</v>
      </c>
      <c r="I10" s="479">
        <v>5027.4920000000002</v>
      </c>
      <c r="J10" s="479">
        <v>5226.0560000000005</v>
      </c>
      <c r="K10" s="479">
        <v>5535.652</v>
      </c>
      <c r="L10" s="479">
        <v>5710.42</v>
      </c>
      <c r="M10" s="479">
        <v>5789.1620000000003</v>
      </c>
      <c r="N10" s="479">
        <v>5892.0139999999992</v>
      </c>
      <c r="O10" s="479">
        <v>5923.54</v>
      </c>
      <c r="P10" s="479">
        <v>5736.116</v>
      </c>
      <c r="Q10" s="479">
        <v>5729.308</v>
      </c>
      <c r="R10" s="479">
        <v>5900.6189999999997</v>
      </c>
      <c r="S10" s="479">
        <v>6172.8469999999998</v>
      </c>
      <c r="T10" s="479">
        <v>6343.6509999999998</v>
      </c>
      <c r="U10" s="479">
        <v>6157</v>
      </c>
      <c r="V10" s="479">
        <v>4068</v>
      </c>
      <c r="W10" s="479">
        <v>5774.1809999999996</v>
      </c>
      <c r="X10" s="479">
        <v>6355.0219999999999</v>
      </c>
      <c r="Y10" s="502">
        <v>6242.2190000000001</v>
      </c>
    </row>
    <row r="11" spans="1:27">
      <c r="A11" s="484"/>
      <c r="B11" s="485"/>
      <c r="C11" s="485"/>
      <c r="D11" s="485"/>
      <c r="E11" s="485"/>
      <c r="F11" s="485"/>
      <c r="G11" s="485"/>
      <c r="H11" s="485"/>
      <c r="I11" s="485"/>
      <c r="J11" s="485"/>
      <c r="K11" s="485"/>
      <c r="L11" s="485"/>
      <c r="M11" s="485"/>
      <c r="N11" s="485"/>
      <c r="O11" s="485"/>
      <c r="P11" s="485"/>
      <c r="Q11" s="485"/>
      <c r="R11" s="485"/>
      <c r="S11" s="485"/>
      <c r="T11" s="485"/>
      <c r="U11" s="496"/>
      <c r="V11" s="496"/>
    </row>
    <row r="12" spans="1:27">
      <c r="A12" s="632" t="s">
        <v>126</v>
      </c>
      <c r="B12" s="632"/>
      <c r="C12" s="632"/>
      <c r="D12" s="632"/>
      <c r="E12" s="632"/>
      <c r="F12" s="632"/>
      <c r="G12" s="632"/>
      <c r="H12" s="632"/>
      <c r="I12" s="632"/>
      <c r="J12" s="632"/>
      <c r="K12" s="632"/>
      <c r="L12" s="632"/>
      <c r="M12" s="632"/>
      <c r="N12" s="632"/>
      <c r="O12" s="632"/>
      <c r="P12" s="632"/>
      <c r="Q12" s="632"/>
      <c r="R12" s="632"/>
      <c r="S12" s="632"/>
      <c r="T12" s="632"/>
      <c r="U12" s="496"/>
      <c r="V12" s="496"/>
      <c r="X12" s="505"/>
    </row>
    <row r="13" spans="1:27">
      <c r="A13" s="631" t="s">
        <v>265</v>
      </c>
      <c r="B13" s="631"/>
      <c r="C13" s="631"/>
      <c r="D13" s="631"/>
      <c r="E13" s="631"/>
      <c r="F13" s="631"/>
      <c r="G13" s="631"/>
      <c r="H13" s="631"/>
      <c r="I13" s="631"/>
      <c r="J13" s="631"/>
      <c r="K13" s="631"/>
      <c r="L13" s="631"/>
      <c r="M13" s="631"/>
      <c r="N13" s="631"/>
      <c r="O13" s="631"/>
      <c r="P13" s="631"/>
      <c r="Q13" s="631"/>
      <c r="R13" s="631"/>
      <c r="S13" s="631"/>
      <c r="T13" s="631"/>
      <c r="U13" s="496"/>
      <c r="V13" s="496"/>
    </row>
    <row r="14" spans="1:27">
      <c r="V14" s="506"/>
    </row>
    <row r="15" spans="1:27">
      <c r="X15" s="505"/>
    </row>
    <row r="17" spans="24:25">
      <c r="X17" s="505"/>
      <c r="Y17" s="505"/>
    </row>
    <row r="18" spans="24:25">
      <c r="X18" s="505"/>
      <c r="Y18" s="505"/>
    </row>
    <row r="19" spans="24:25">
      <c r="X19" s="505"/>
      <c r="Y19" s="505"/>
    </row>
    <row r="20" spans="24:25">
      <c r="X20" s="505"/>
      <c r="Y20" s="505"/>
    </row>
    <row r="21" spans="24:25">
      <c r="X21" s="505"/>
      <c r="Y21" s="505"/>
    </row>
    <row r="22" spans="24:25">
      <c r="X22" s="505"/>
      <c r="Y22" s="505"/>
    </row>
    <row r="23" spans="24:25">
      <c r="X23" s="505"/>
      <c r="Y23" s="505"/>
    </row>
    <row r="24" spans="24:25">
      <c r="X24" s="505"/>
      <c r="Y24" s="505"/>
    </row>
  </sheetData>
  <mergeCells count="2">
    <mergeCell ref="A12:T12"/>
    <mergeCell ref="A13:T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5"/>
  <dimension ref="A1:X73"/>
  <sheetViews>
    <sheetView showGridLines="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1.5703125" defaultRowHeight="11.25"/>
  <cols>
    <col min="1" max="1" width="59.85546875" style="177" bestFit="1" customWidth="1"/>
    <col min="2" max="20" width="6.7109375" style="177" customWidth="1"/>
    <col min="21" max="21" width="8" style="177" customWidth="1"/>
    <col min="22" max="22" width="8.140625" style="177" customWidth="1"/>
    <col min="23" max="16384" width="11.5703125" style="177"/>
  </cols>
  <sheetData>
    <row r="1" spans="1:24" ht="15">
      <c r="A1" s="333" t="s">
        <v>204</v>
      </c>
      <c r="B1" s="336"/>
      <c r="C1" s="336"/>
      <c r="D1" s="336"/>
      <c r="E1" s="336"/>
      <c r="F1" s="336"/>
      <c r="G1" s="336"/>
      <c r="H1" s="336"/>
      <c r="I1" s="336"/>
      <c r="J1" s="336"/>
      <c r="K1" s="336"/>
      <c r="L1" s="336"/>
      <c r="M1" s="336"/>
      <c r="N1" s="336"/>
      <c r="O1" s="336"/>
      <c r="P1" s="336"/>
      <c r="Q1" s="336"/>
      <c r="R1" s="336"/>
      <c r="S1" s="335"/>
      <c r="T1" s="331"/>
      <c r="U1" s="331"/>
      <c r="V1" s="331"/>
      <c r="W1" s="331"/>
      <c r="X1" s="331"/>
    </row>
    <row r="2" spans="1:24" ht="15.75" thickBot="1">
      <c r="A2" s="336"/>
      <c r="B2" s="336"/>
      <c r="C2" s="336"/>
      <c r="D2" s="336"/>
      <c r="E2" s="336"/>
      <c r="F2" s="336"/>
      <c r="G2" s="336"/>
      <c r="H2" s="336"/>
      <c r="I2" s="336"/>
      <c r="J2" s="336"/>
      <c r="K2" s="336"/>
      <c r="L2" s="336"/>
      <c r="M2" s="336"/>
      <c r="N2" s="336"/>
      <c r="O2" s="336"/>
      <c r="P2" s="336"/>
      <c r="Q2" s="336"/>
      <c r="R2" s="331"/>
      <c r="S2" s="331"/>
      <c r="T2" s="331"/>
      <c r="V2" s="332" t="s">
        <v>232</v>
      </c>
      <c r="W2" s="331"/>
      <c r="X2" s="331"/>
    </row>
    <row r="3" spans="1:24" ht="15.75" thickBot="1">
      <c r="A3" s="342"/>
      <c r="B3" s="343">
        <v>2003</v>
      </c>
      <c r="C3" s="344">
        <v>2004</v>
      </c>
      <c r="D3" s="344">
        <v>2005</v>
      </c>
      <c r="E3" s="344">
        <v>2006</v>
      </c>
      <c r="F3" s="344">
        <v>2007</v>
      </c>
      <c r="G3" s="344">
        <v>2008</v>
      </c>
      <c r="H3" s="344">
        <v>2009</v>
      </c>
      <c r="I3" s="344">
        <v>2010</v>
      </c>
      <c r="J3" s="344">
        <v>2011</v>
      </c>
      <c r="K3" s="344">
        <v>2012</v>
      </c>
      <c r="L3" s="344">
        <v>2013</v>
      </c>
      <c r="M3" s="344">
        <v>2014</v>
      </c>
      <c r="N3" s="344">
        <v>2015</v>
      </c>
      <c r="O3" s="344">
        <v>2016</v>
      </c>
      <c r="P3" s="344">
        <v>2017</v>
      </c>
      <c r="Q3" s="344">
        <v>2018</v>
      </c>
      <c r="R3" s="344">
        <v>2019</v>
      </c>
      <c r="S3" s="344">
        <v>2020</v>
      </c>
      <c r="T3" s="344">
        <v>2021</v>
      </c>
      <c r="U3" s="344">
        <v>2022</v>
      </c>
      <c r="V3" s="345" t="s">
        <v>298</v>
      </c>
      <c r="W3" s="331"/>
      <c r="X3" s="331"/>
    </row>
    <row r="4" spans="1:24" s="178" customFormat="1">
      <c r="A4" s="346" t="s">
        <v>83</v>
      </c>
      <c r="B4" s="347">
        <v>27564</v>
      </c>
      <c r="C4" s="348">
        <v>26696</v>
      </c>
      <c r="D4" s="348">
        <v>24644</v>
      </c>
      <c r="E4" s="348">
        <v>25227</v>
      </c>
      <c r="F4" s="348">
        <v>26028</v>
      </c>
      <c r="G4" s="348">
        <v>25774</v>
      </c>
      <c r="H4" s="348">
        <v>25364</v>
      </c>
      <c r="I4" s="348">
        <v>25585</v>
      </c>
      <c r="J4" s="348">
        <v>25487</v>
      </c>
      <c r="K4" s="348">
        <v>24069</v>
      </c>
      <c r="L4" s="348">
        <v>24919</v>
      </c>
      <c r="M4" s="348">
        <v>25550</v>
      </c>
      <c r="N4" s="348">
        <v>25110</v>
      </c>
      <c r="O4" s="348">
        <v>24254</v>
      </c>
      <c r="P4" s="348">
        <v>24124</v>
      </c>
      <c r="Q4" s="348">
        <v>24521</v>
      </c>
      <c r="R4" s="348">
        <v>22937</v>
      </c>
      <c r="S4" s="348">
        <v>10316</v>
      </c>
      <c r="T4" s="348">
        <v>11757</v>
      </c>
      <c r="U4" s="348">
        <v>18797</v>
      </c>
      <c r="V4" s="349">
        <v>21173</v>
      </c>
      <c r="W4" s="350"/>
      <c r="X4" s="351"/>
    </row>
    <row r="5" spans="1:24" s="178" customFormat="1">
      <c r="A5" s="352" t="s">
        <v>84</v>
      </c>
      <c r="B5" s="353">
        <v>1201</v>
      </c>
      <c r="C5" s="354">
        <v>1105</v>
      </c>
      <c r="D5" s="354">
        <v>1013</v>
      </c>
      <c r="E5" s="354">
        <v>869</v>
      </c>
      <c r="F5" s="354">
        <v>890</v>
      </c>
      <c r="G5" s="354">
        <v>902</v>
      </c>
      <c r="H5" s="354">
        <v>846</v>
      </c>
      <c r="I5" s="354">
        <v>857</v>
      </c>
      <c r="J5" s="354">
        <v>851</v>
      </c>
      <c r="K5" s="354">
        <v>891</v>
      </c>
      <c r="L5" s="354">
        <v>875</v>
      </c>
      <c r="M5" s="354">
        <v>865</v>
      </c>
      <c r="N5" s="354">
        <v>905</v>
      </c>
      <c r="O5" s="354">
        <v>945</v>
      </c>
      <c r="P5" s="354">
        <v>993</v>
      </c>
      <c r="Q5" s="354">
        <v>1075</v>
      </c>
      <c r="R5" s="354">
        <v>1133</v>
      </c>
      <c r="S5" s="354">
        <v>616</v>
      </c>
      <c r="T5" s="354">
        <v>602</v>
      </c>
      <c r="U5" s="354">
        <v>891</v>
      </c>
      <c r="V5" s="355">
        <v>1009</v>
      </c>
      <c r="W5" s="350"/>
      <c r="X5" s="350"/>
    </row>
    <row r="6" spans="1:24" s="178" customFormat="1">
      <c r="A6" s="356" t="s">
        <v>267</v>
      </c>
      <c r="B6" s="357">
        <v>26363</v>
      </c>
      <c r="C6" s="358">
        <v>25591</v>
      </c>
      <c r="D6" s="358">
        <v>23630</v>
      </c>
      <c r="E6" s="358">
        <v>24358</v>
      </c>
      <c r="F6" s="358">
        <v>25138</v>
      </c>
      <c r="G6" s="358">
        <v>24872</v>
      </c>
      <c r="H6" s="358">
        <v>24518</v>
      </c>
      <c r="I6" s="358">
        <v>24727</v>
      </c>
      <c r="J6" s="358">
        <v>24636</v>
      </c>
      <c r="K6" s="358">
        <v>23179</v>
      </c>
      <c r="L6" s="358">
        <v>24043</v>
      </c>
      <c r="M6" s="358">
        <v>24685</v>
      </c>
      <c r="N6" s="358">
        <v>24205</v>
      </c>
      <c r="O6" s="358">
        <v>23309</v>
      </c>
      <c r="P6" s="358">
        <v>23131</v>
      </c>
      <c r="Q6" s="358">
        <v>23446</v>
      </c>
      <c r="R6" s="358">
        <v>21804</v>
      </c>
      <c r="S6" s="358">
        <v>9700</v>
      </c>
      <c r="T6" s="358">
        <v>11155</v>
      </c>
      <c r="U6" s="358">
        <v>17906</v>
      </c>
      <c r="V6" s="359">
        <v>20164</v>
      </c>
      <c r="W6" s="350"/>
      <c r="X6" s="350"/>
    </row>
    <row r="7" spans="1:24" ht="15">
      <c r="A7" s="360" t="s">
        <v>268</v>
      </c>
      <c r="B7" s="361">
        <v>19591</v>
      </c>
      <c r="C7" s="362">
        <v>18964</v>
      </c>
      <c r="D7" s="362">
        <v>16826</v>
      </c>
      <c r="E7" s="362">
        <v>16873</v>
      </c>
      <c r="F7" s="362">
        <v>17368</v>
      </c>
      <c r="G7" s="362">
        <v>17068</v>
      </c>
      <c r="H7" s="362">
        <v>16305</v>
      </c>
      <c r="I7" s="362">
        <v>16339</v>
      </c>
      <c r="J7" s="362">
        <v>16203</v>
      </c>
      <c r="K7" s="362">
        <v>15254</v>
      </c>
      <c r="L7" s="362">
        <v>15974</v>
      </c>
      <c r="M7" s="362">
        <v>16835</v>
      </c>
      <c r="N7" s="362">
        <v>16449</v>
      </c>
      <c r="O7" s="362">
        <v>15469</v>
      </c>
      <c r="P7" s="362">
        <v>14928</v>
      </c>
      <c r="Q7" s="362">
        <v>15081</v>
      </c>
      <c r="R7" s="362">
        <v>13850</v>
      </c>
      <c r="S7" s="362">
        <v>5059</v>
      </c>
      <c r="T7" s="362">
        <v>4457</v>
      </c>
      <c r="U7" s="362">
        <v>9076</v>
      </c>
      <c r="V7" s="363">
        <v>11568</v>
      </c>
      <c r="W7" s="350"/>
      <c r="X7" s="331"/>
    </row>
    <row r="8" spans="1:24" ht="15">
      <c r="A8" s="364" t="s">
        <v>85</v>
      </c>
      <c r="B8" s="365">
        <v>13726</v>
      </c>
      <c r="C8" s="341">
        <v>13256</v>
      </c>
      <c r="D8" s="341">
        <v>11695</v>
      </c>
      <c r="E8" s="341">
        <v>11460</v>
      </c>
      <c r="F8" s="341">
        <v>11519</v>
      </c>
      <c r="G8" s="341">
        <v>11000</v>
      </c>
      <c r="H8" s="341">
        <v>10205</v>
      </c>
      <c r="I8" s="341">
        <v>10236</v>
      </c>
      <c r="J8" s="341">
        <v>10063</v>
      </c>
      <c r="K8" s="341">
        <v>9345</v>
      </c>
      <c r="L8" s="341">
        <v>10372</v>
      </c>
      <c r="M8" s="341">
        <v>10703</v>
      </c>
      <c r="N8" s="341">
        <v>9757</v>
      </c>
      <c r="O8" s="341">
        <v>9092</v>
      </c>
      <c r="P8" s="341">
        <v>8991</v>
      </c>
      <c r="Q8" s="341">
        <v>9118</v>
      </c>
      <c r="R8" s="341">
        <v>8478</v>
      </c>
      <c r="S8" s="341">
        <v>3269</v>
      </c>
      <c r="T8" s="341">
        <v>2403</v>
      </c>
      <c r="U8" s="341">
        <v>5146</v>
      </c>
      <c r="V8" s="366">
        <v>7264</v>
      </c>
      <c r="W8" s="350"/>
      <c r="X8" s="331"/>
    </row>
    <row r="9" spans="1:24" ht="15">
      <c r="A9" s="367" t="s">
        <v>86</v>
      </c>
      <c r="B9" s="365">
        <v>559</v>
      </c>
      <c r="C9" s="341">
        <v>597</v>
      </c>
      <c r="D9" s="341">
        <v>813</v>
      </c>
      <c r="E9" s="341">
        <v>1535</v>
      </c>
      <c r="F9" s="341">
        <v>1939</v>
      </c>
      <c r="G9" s="341">
        <v>2202</v>
      </c>
      <c r="H9" s="341">
        <v>2422</v>
      </c>
      <c r="I9" s="341">
        <v>2533</v>
      </c>
      <c r="J9" s="341">
        <v>2601</v>
      </c>
      <c r="K9" s="341">
        <v>2499</v>
      </c>
      <c r="L9" s="341">
        <v>2302</v>
      </c>
      <c r="M9" s="341">
        <v>2523</v>
      </c>
      <c r="N9" s="341">
        <v>3198</v>
      </c>
      <c r="O9" s="341">
        <v>2910</v>
      </c>
      <c r="P9" s="341">
        <v>2675</v>
      </c>
      <c r="Q9" s="341">
        <v>2619</v>
      </c>
      <c r="R9" s="341">
        <v>2341</v>
      </c>
      <c r="S9" s="341">
        <v>1077</v>
      </c>
      <c r="T9" s="341">
        <v>733</v>
      </c>
      <c r="U9" s="341">
        <v>1367</v>
      </c>
      <c r="V9" s="366">
        <v>1616</v>
      </c>
      <c r="W9" s="350"/>
      <c r="X9" s="331"/>
    </row>
    <row r="10" spans="1:24" ht="15">
      <c r="A10" s="368" t="s">
        <v>76</v>
      </c>
      <c r="B10" s="341">
        <v>940</v>
      </c>
      <c r="C10" s="341">
        <v>1052</v>
      </c>
      <c r="D10" s="341">
        <v>976</v>
      </c>
      <c r="E10" s="341">
        <v>1078</v>
      </c>
      <c r="F10" s="341">
        <v>998</v>
      </c>
      <c r="G10" s="341">
        <v>1026</v>
      </c>
      <c r="H10" s="341">
        <v>982</v>
      </c>
      <c r="I10" s="341">
        <v>1022</v>
      </c>
      <c r="J10" s="341">
        <v>952</v>
      </c>
      <c r="K10" s="341">
        <v>935</v>
      </c>
      <c r="L10" s="341">
        <v>921</v>
      </c>
      <c r="M10" s="341">
        <v>967</v>
      </c>
      <c r="N10" s="341">
        <v>992</v>
      </c>
      <c r="O10" s="341">
        <v>978</v>
      </c>
      <c r="P10" s="341">
        <v>919</v>
      </c>
      <c r="Q10" s="341">
        <v>922</v>
      </c>
      <c r="R10" s="341">
        <v>902</v>
      </c>
      <c r="S10" s="341">
        <v>299</v>
      </c>
      <c r="T10" s="341">
        <v>250</v>
      </c>
      <c r="U10" s="341">
        <v>688</v>
      </c>
      <c r="V10" s="366">
        <v>743</v>
      </c>
      <c r="W10" s="350"/>
      <c r="X10" s="331"/>
    </row>
    <row r="11" spans="1:24" ht="15">
      <c r="A11" s="368" t="s">
        <v>87</v>
      </c>
      <c r="B11" s="341">
        <v>1143</v>
      </c>
      <c r="C11" s="341">
        <v>1111</v>
      </c>
      <c r="D11" s="341">
        <v>1059</v>
      </c>
      <c r="E11" s="341">
        <v>929</v>
      </c>
      <c r="F11" s="341">
        <v>964</v>
      </c>
      <c r="G11" s="341">
        <v>945</v>
      </c>
      <c r="H11" s="341">
        <v>916</v>
      </c>
      <c r="I11" s="341">
        <v>930</v>
      </c>
      <c r="J11" s="341">
        <v>814</v>
      </c>
      <c r="K11" s="341">
        <v>969</v>
      </c>
      <c r="L11" s="341">
        <v>811</v>
      </c>
      <c r="M11" s="341">
        <v>1077</v>
      </c>
      <c r="N11" s="341">
        <v>853</v>
      </c>
      <c r="O11" s="341">
        <v>794</v>
      </c>
      <c r="P11" s="341">
        <v>702</v>
      </c>
      <c r="Q11" s="341">
        <v>782</v>
      </c>
      <c r="R11" s="341">
        <v>717</v>
      </c>
      <c r="S11" s="341">
        <v>94</v>
      </c>
      <c r="T11" s="341">
        <v>746</v>
      </c>
      <c r="U11" s="341">
        <v>567</v>
      </c>
      <c r="V11" s="366">
        <v>612</v>
      </c>
      <c r="W11" s="350"/>
      <c r="X11" s="331"/>
    </row>
    <row r="12" spans="1:24" ht="15">
      <c r="A12" s="368" t="s">
        <v>88</v>
      </c>
      <c r="B12" s="341">
        <v>1443</v>
      </c>
      <c r="C12" s="341">
        <v>1297</v>
      </c>
      <c r="D12" s="341">
        <v>807</v>
      </c>
      <c r="E12" s="341">
        <v>778</v>
      </c>
      <c r="F12" s="341">
        <v>767</v>
      </c>
      <c r="G12" s="341">
        <v>722</v>
      </c>
      <c r="H12" s="341">
        <v>674</v>
      </c>
      <c r="I12" s="341">
        <v>559</v>
      </c>
      <c r="J12" s="341">
        <v>625</v>
      </c>
      <c r="K12" s="341">
        <v>522</v>
      </c>
      <c r="L12" s="341">
        <v>498</v>
      </c>
      <c r="M12" s="341">
        <v>519</v>
      </c>
      <c r="N12" s="341">
        <v>565</v>
      </c>
      <c r="O12" s="341">
        <v>631</v>
      </c>
      <c r="P12" s="341">
        <v>620</v>
      </c>
      <c r="Q12" s="341">
        <v>585</v>
      </c>
      <c r="R12" s="341">
        <v>598</v>
      </c>
      <c r="S12" s="341">
        <v>101</v>
      </c>
      <c r="T12" s="341">
        <v>145</v>
      </c>
      <c r="U12" s="341">
        <v>498</v>
      </c>
      <c r="V12" s="366">
        <v>552</v>
      </c>
      <c r="W12" s="350"/>
      <c r="X12" s="331"/>
    </row>
    <row r="13" spans="1:24" ht="15">
      <c r="A13" s="368" t="s">
        <v>269</v>
      </c>
      <c r="B13" s="341">
        <v>782</v>
      </c>
      <c r="C13" s="341">
        <v>661</v>
      </c>
      <c r="D13" s="341">
        <v>683</v>
      </c>
      <c r="E13" s="341">
        <v>267</v>
      </c>
      <c r="F13" s="341">
        <v>355</v>
      </c>
      <c r="G13" s="341">
        <v>357</v>
      </c>
      <c r="H13" s="341">
        <v>320</v>
      </c>
      <c r="I13" s="341">
        <v>270</v>
      </c>
      <c r="J13" s="341">
        <v>345</v>
      </c>
      <c r="K13" s="341">
        <v>214</v>
      </c>
      <c r="L13" s="341">
        <v>260</v>
      </c>
      <c r="M13" s="341">
        <v>263</v>
      </c>
      <c r="N13" s="341">
        <v>154</v>
      </c>
      <c r="O13" s="341">
        <v>154</v>
      </c>
      <c r="P13" s="341">
        <v>142</v>
      </c>
      <c r="Q13" s="341">
        <v>144</v>
      </c>
      <c r="R13" s="341">
        <v>151</v>
      </c>
      <c r="S13" s="341">
        <v>20</v>
      </c>
      <c r="T13" s="341">
        <v>11</v>
      </c>
      <c r="U13" s="341">
        <v>11</v>
      </c>
      <c r="V13" s="366">
        <v>37</v>
      </c>
      <c r="W13" s="350"/>
      <c r="X13" s="331"/>
    </row>
    <row r="14" spans="1:24" ht="15">
      <c r="A14" s="368" t="s">
        <v>89</v>
      </c>
      <c r="B14" s="341">
        <v>618</v>
      </c>
      <c r="C14" s="341">
        <v>632</v>
      </c>
      <c r="D14" s="341">
        <v>626</v>
      </c>
      <c r="E14" s="341">
        <v>553</v>
      </c>
      <c r="F14" s="341">
        <v>563</v>
      </c>
      <c r="G14" s="341">
        <v>550</v>
      </c>
      <c r="H14" s="341">
        <v>533</v>
      </c>
      <c r="I14" s="341">
        <v>534</v>
      </c>
      <c r="J14" s="341">
        <v>544</v>
      </c>
      <c r="K14" s="341">
        <v>504</v>
      </c>
      <c r="L14" s="341">
        <v>538</v>
      </c>
      <c r="M14" s="341">
        <v>506</v>
      </c>
      <c r="N14" s="341">
        <v>520</v>
      </c>
      <c r="O14" s="341">
        <v>513</v>
      </c>
      <c r="P14" s="341">
        <v>505</v>
      </c>
      <c r="Q14" s="341">
        <v>531</v>
      </c>
      <c r="R14" s="341">
        <v>355</v>
      </c>
      <c r="S14" s="341">
        <v>67</v>
      </c>
      <c r="T14" s="341">
        <v>75</v>
      </c>
      <c r="U14" s="341">
        <v>426</v>
      </c>
      <c r="V14" s="366">
        <v>354</v>
      </c>
      <c r="W14" s="350"/>
      <c r="X14" s="331"/>
    </row>
    <row r="15" spans="1:24" ht="15">
      <c r="A15" s="368" t="s">
        <v>90</v>
      </c>
      <c r="B15" s="341">
        <v>380</v>
      </c>
      <c r="C15" s="341">
        <v>358</v>
      </c>
      <c r="D15" s="341">
        <v>167</v>
      </c>
      <c r="E15" s="341">
        <v>273</v>
      </c>
      <c r="F15" s="341">
        <v>263</v>
      </c>
      <c r="G15" s="341">
        <v>266</v>
      </c>
      <c r="H15" s="341">
        <v>252</v>
      </c>
      <c r="I15" s="341">
        <v>254</v>
      </c>
      <c r="J15" s="341">
        <v>259</v>
      </c>
      <c r="K15" s="341">
        <v>266</v>
      </c>
      <c r="L15" s="341">
        <v>272</v>
      </c>
      <c r="M15" s="341">
        <v>278</v>
      </c>
      <c r="N15" s="341">
        <v>410</v>
      </c>
      <c r="O15" s="341">
        <v>397</v>
      </c>
      <c r="P15" s="341">
        <v>375</v>
      </c>
      <c r="Q15" s="341">
        <v>380</v>
      </c>
      <c r="R15" s="341">
        <v>308</v>
      </c>
      <c r="S15" s="341">
        <v>133</v>
      </c>
      <c r="T15" s="341">
        <v>95</v>
      </c>
      <c r="U15" s="341">
        <v>372</v>
      </c>
      <c r="V15" s="366">
        <v>391</v>
      </c>
      <c r="W15" s="350"/>
      <c r="X15" s="331"/>
    </row>
    <row r="16" spans="1:24" ht="15">
      <c r="A16" s="369" t="s">
        <v>91</v>
      </c>
      <c r="B16" s="362">
        <v>6772</v>
      </c>
      <c r="C16" s="362">
        <v>6627</v>
      </c>
      <c r="D16" s="362">
        <v>6804</v>
      </c>
      <c r="E16" s="362">
        <v>7485</v>
      </c>
      <c r="F16" s="362">
        <v>7770</v>
      </c>
      <c r="G16" s="362">
        <v>7804</v>
      </c>
      <c r="H16" s="362">
        <v>8213</v>
      </c>
      <c r="I16" s="362">
        <v>8388</v>
      </c>
      <c r="J16" s="362">
        <v>8433</v>
      </c>
      <c r="K16" s="362">
        <v>7925</v>
      </c>
      <c r="L16" s="362">
        <v>8070</v>
      </c>
      <c r="M16" s="362">
        <v>7850</v>
      </c>
      <c r="N16" s="362">
        <v>7756</v>
      </c>
      <c r="O16" s="362">
        <v>7840</v>
      </c>
      <c r="P16" s="362">
        <v>8202</v>
      </c>
      <c r="Q16" s="362">
        <v>8365</v>
      </c>
      <c r="R16" s="362">
        <v>7954</v>
      </c>
      <c r="S16" s="362">
        <v>4641</v>
      </c>
      <c r="T16" s="362">
        <v>6698</v>
      </c>
      <c r="U16" s="362">
        <v>8830</v>
      </c>
      <c r="V16" s="363">
        <v>8596</v>
      </c>
      <c r="W16" s="350"/>
      <c r="X16" s="331"/>
    </row>
    <row r="17" spans="1:24" ht="15">
      <c r="A17" s="368" t="s">
        <v>92</v>
      </c>
      <c r="B17" s="341">
        <v>2123</v>
      </c>
      <c r="C17" s="341">
        <v>2052</v>
      </c>
      <c r="D17" s="341">
        <v>2028</v>
      </c>
      <c r="E17" s="341">
        <v>2162</v>
      </c>
      <c r="F17" s="341">
        <v>2200</v>
      </c>
      <c r="G17" s="341">
        <v>2311</v>
      </c>
      <c r="H17" s="341">
        <v>2495</v>
      </c>
      <c r="I17" s="341">
        <v>2524</v>
      </c>
      <c r="J17" s="341">
        <v>2282</v>
      </c>
      <c r="K17" s="341">
        <v>2049</v>
      </c>
      <c r="L17" s="341">
        <v>2162</v>
      </c>
      <c r="M17" s="341">
        <v>2065</v>
      </c>
      <c r="N17" s="341">
        <v>2048</v>
      </c>
      <c r="O17" s="341">
        <v>2159</v>
      </c>
      <c r="P17" s="341">
        <v>2177</v>
      </c>
      <c r="Q17" s="341">
        <v>2165</v>
      </c>
      <c r="R17" s="341">
        <v>2112</v>
      </c>
      <c r="S17" s="341">
        <v>1132</v>
      </c>
      <c r="T17" s="341">
        <v>1470</v>
      </c>
      <c r="U17" s="341">
        <v>1994</v>
      </c>
      <c r="V17" s="366">
        <v>2055</v>
      </c>
      <c r="W17" s="350"/>
      <c r="X17" s="331"/>
    </row>
    <row r="18" spans="1:24" ht="15">
      <c r="A18" s="368" t="s">
        <v>93</v>
      </c>
      <c r="B18" s="341">
        <v>488</v>
      </c>
      <c r="C18" s="341">
        <v>638</v>
      </c>
      <c r="D18" s="341">
        <v>849</v>
      </c>
      <c r="E18" s="341">
        <v>866</v>
      </c>
      <c r="F18" s="341">
        <v>1054</v>
      </c>
      <c r="G18" s="341">
        <v>1091</v>
      </c>
      <c r="H18" s="341">
        <v>1169</v>
      </c>
      <c r="I18" s="341">
        <v>1283</v>
      </c>
      <c r="J18" s="341">
        <v>1219</v>
      </c>
      <c r="K18" s="341">
        <v>1244</v>
      </c>
      <c r="L18" s="341">
        <v>1221</v>
      </c>
      <c r="M18" s="341">
        <v>1376</v>
      </c>
      <c r="N18" s="341">
        <v>1392</v>
      </c>
      <c r="O18" s="341">
        <v>1436</v>
      </c>
      <c r="P18" s="341">
        <v>1546</v>
      </c>
      <c r="Q18" s="341">
        <v>1585</v>
      </c>
      <c r="R18" s="341">
        <v>1738</v>
      </c>
      <c r="S18" s="341">
        <v>1125</v>
      </c>
      <c r="T18" s="341">
        <v>1804</v>
      </c>
      <c r="U18" s="341">
        <v>2179</v>
      </c>
      <c r="V18" s="366">
        <v>1891</v>
      </c>
      <c r="W18" s="350"/>
      <c r="X18" s="331"/>
    </row>
    <row r="19" spans="1:24" ht="15">
      <c r="A19" s="368" t="s">
        <v>77</v>
      </c>
      <c r="B19" s="341">
        <v>1606</v>
      </c>
      <c r="C19" s="341">
        <v>1536</v>
      </c>
      <c r="D19" s="341">
        <v>1492</v>
      </c>
      <c r="E19" s="341">
        <v>1653</v>
      </c>
      <c r="F19" s="341">
        <v>1624</v>
      </c>
      <c r="G19" s="341">
        <v>1521</v>
      </c>
      <c r="H19" s="341">
        <v>1476</v>
      </c>
      <c r="I19" s="341">
        <v>1383</v>
      </c>
      <c r="J19" s="341">
        <v>1531</v>
      </c>
      <c r="K19" s="341">
        <v>1552</v>
      </c>
      <c r="L19" s="341">
        <v>1453</v>
      </c>
      <c r="M19" s="341">
        <v>1160</v>
      </c>
      <c r="N19" s="341">
        <v>1092</v>
      </c>
      <c r="O19" s="341">
        <v>1119</v>
      </c>
      <c r="P19" s="341">
        <v>1201</v>
      </c>
      <c r="Q19" s="341">
        <v>1273</v>
      </c>
      <c r="R19" s="341">
        <v>1271</v>
      </c>
      <c r="S19" s="341">
        <v>616</v>
      </c>
      <c r="T19" s="341">
        <v>904</v>
      </c>
      <c r="U19" s="341">
        <v>1519</v>
      </c>
      <c r="V19" s="366">
        <v>1492</v>
      </c>
      <c r="W19" s="350"/>
      <c r="X19" s="331"/>
    </row>
    <row r="20" spans="1:24" ht="15">
      <c r="A20" s="368" t="s">
        <v>94</v>
      </c>
      <c r="B20" s="341">
        <v>750</v>
      </c>
      <c r="C20" s="341">
        <v>760</v>
      </c>
      <c r="D20" s="341">
        <v>787</v>
      </c>
      <c r="E20" s="341">
        <v>789</v>
      </c>
      <c r="F20" s="341">
        <v>961</v>
      </c>
      <c r="G20" s="341">
        <v>975</v>
      </c>
      <c r="H20" s="341">
        <v>1087</v>
      </c>
      <c r="I20" s="341">
        <v>1117</v>
      </c>
      <c r="J20" s="341">
        <v>1470</v>
      </c>
      <c r="K20" s="341">
        <v>1151</v>
      </c>
      <c r="L20" s="341">
        <v>1062</v>
      </c>
      <c r="M20" s="341">
        <v>1017</v>
      </c>
      <c r="N20" s="341">
        <v>1014</v>
      </c>
      <c r="O20" s="341">
        <v>968</v>
      </c>
      <c r="P20" s="341">
        <v>1012</v>
      </c>
      <c r="Q20" s="341">
        <v>990</v>
      </c>
      <c r="R20" s="341">
        <v>939</v>
      </c>
      <c r="S20" s="341">
        <v>643</v>
      </c>
      <c r="T20" s="341">
        <v>804</v>
      </c>
      <c r="U20" s="341">
        <v>925</v>
      </c>
      <c r="V20" s="366">
        <v>853</v>
      </c>
      <c r="W20" s="350"/>
      <c r="X20" s="331"/>
    </row>
    <row r="21" spans="1:24" ht="15">
      <c r="A21" s="368" t="s">
        <v>95</v>
      </c>
      <c r="B21" s="341">
        <v>255</v>
      </c>
      <c r="C21" s="341">
        <v>255</v>
      </c>
      <c r="D21" s="341">
        <v>303</v>
      </c>
      <c r="E21" s="341">
        <v>320</v>
      </c>
      <c r="F21" s="341">
        <v>320</v>
      </c>
      <c r="G21" s="341">
        <v>320</v>
      </c>
      <c r="H21" s="341">
        <v>334</v>
      </c>
      <c r="I21" s="341">
        <v>317</v>
      </c>
      <c r="J21" s="341">
        <v>342</v>
      </c>
      <c r="K21" s="341">
        <v>328</v>
      </c>
      <c r="L21" s="341">
        <v>514</v>
      </c>
      <c r="M21" s="341">
        <v>742</v>
      </c>
      <c r="N21" s="341">
        <v>700</v>
      </c>
      <c r="O21" s="341">
        <v>643</v>
      </c>
      <c r="P21" s="341">
        <v>752</v>
      </c>
      <c r="Q21" s="341">
        <v>709</v>
      </c>
      <c r="R21" s="341">
        <v>733</v>
      </c>
      <c r="S21" s="341">
        <v>528</v>
      </c>
      <c r="T21" s="341">
        <v>634</v>
      </c>
      <c r="U21" s="341">
        <v>766</v>
      </c>
      <c r="V21" s="366">
        <v>801</v>
      </c>
      <c r="W21" s="350"/>
      <c r="X21" s="331"/>
    </row>
    <row r="22" spans="1:24">
      <c r="A22" s="368" t="s">
        <v>96</v>
      </c>
      <c r="B22" s="341">
        <v>881</v>
      </c>
      <c r="C22" s="341">
        <v>757</v>
      </c>
      <c r="D22" s="341">
        <v>722</v>
      </c>
      <c r="E22" s="341">
        <v>843</v>
      </c>
      <c r="F22" s="341">
        <v>805</v>
      </c>
      <c r="G22" s="341">
        <v>828</v>
      </c>
      <c r="H22" s="341">
        <v>896</v>
      </c>
      <c r="I22" s="341">
        <v>916</v>
      </c>
      <c r="J22" s="341">
        <v>812</v>
      </c>
      <c r="K22" s="341">
        <v>840</v>
      </c>
      <c r="L22" s="341">
        <v>795</v>
      </c>
      <c r="M22" s="341">
        <v>716</v>
      </c>
      <c r="N22" s="341">
        <v>680</v>
      </c>
      <c r="O22" s="341">
        <v>766</v>
      </c>
      <c r="P22" s="341">
        <v>720</v>
      </c>
      <c r="Q22" s="341">
        <v>834</v>
      </c>
      <c r="R22" s="341">
        <v>415</v>
      </c>
      <c r="S22" s="341">
        <v>222</v>
      </c>
      <c r="T22" s="341">
        <v>406</v>
      </c>
      <c r="U22" s="341">
        <v>578</v>
      </c>
      <c r="V22" s="366">
        <v>627</v>
      </c>
      <c r="W22" s="350"/>
      <c r="X22" s="370"/>
    </row>
    <row r="23" spans="1:24" ht="15">
      <c r="A23" s="368" t="s">
        <v>97</v>
      </c>
      <c r="B23" s="341">
        <v>223</v>
      </c>
      <c r="C23" s="341">
        <v>167</v>
      </c>
      <c r="D23" s="341">
        <v>144</v>
      </c>
      <c r="E23" s="341">
        <v>327</v>
      </c>
      <c r="F23" s="341">
        <v>281</v>
      </c>
      <c r="G23" s="341">
        <v>289</v>
      </c>
      <c r="H23" s="341">
        <v>293</v>
      </c>
      <c r="I23" s="341">
        <v>406</v>
      </c>
      <c r="J23" s="341">
        <v>366</v>
      </c>
      <c r="K23" s="341">
        <v>383</v>
      </c>
      <c r="L23" s="341">
        <v>445</v>
      </c>
      <c r="M23" s="341">
        <v>434</v>
      </c>
      <c r="N23" s="341">
        <v>428</v>
      </c>
      <c r="O23" s="341">
        <v>378</v>
      </c>
      <c r="P23" s="341">
        <v>396</v>
      </c>
      <c r="Q23" s="341">
        <v>405</v>
      </c>
      <c r="R23" s="341">
        <v>337</v>
      </c>
      <c r="S23" s="341">
        <v>213</v>
      </c>
      <c r="T23" s="341">
        <v>360</v>
      </c>
      <c r="U23" s="341">
        <v>397</v>
      </c>
      <c r="V23" s="366">
        <v>403</v>
      </c>
      <c r="W23" s="350"/>
      <c r="X23" s="331"/>
    </row>
    <row r="24" spans="1:24" ht="15">
      <c r="A24" s="368" t="s">
        <v>98</v>
      </c>
      <c r="B24" s="341">
        <v>296</v>
      </c>
      <c r="C24" s="341">
        <v>275</v>
      </c>
      <c r="D24" s="341">
        <v>256</v>
      </c>
      <c r="E24" s="341">
        <v>261</v>
      </c>
      <c r="F24" s="341">
        <v>249</v>
      </c>
      <c r="G24" s="341">
        <v>257</v>
      </c>
      <c r="H24" s="341">
        <v>247</v>
      </c>
      <c r="I24" s="341">
        <v>240</v>
      </c>
      <c r="J24" s="341">
        <v>241</v>
      </c>
      <c r="K24" s="341">
        <v>252</v>
      </c>
      <c r="L24" s="341">
        <v>252</v>
      </c>
      <c r="M24" s="341">
        <v>207</v>
      </c>
      <c r="N24" s="341">
        <v>266</v>
      </c>
      <c r="O24" s="341">
        <v>260</v>
      </c>
      <c r="P24" s="341">
        <v>273</v>
      </c>
      <c r="Q24" s="341">
        <v>274</v>
      </c>
      <c r="R24" s="341">
        <v>289</v>
      </c>
      <c r="S24" s="341">
        <v>82</v>
      </c>
      <c r="T24" s="341">
        <v>114</v>
      </c>
      <c r="U24" s="341">
        <v>226</v>
      </c>
      <c r="V24" s="366">
        <v>248</v>
      </c>
      <c r="W24" s="350"/>
      <c r="X24" s="331"/>
    </row>
    <row r="25" spans="1:24" ht="12" thickBot="1">
      <c r="A25" s="371" t="s">
        <v>99</v>
      </c>
      <c r="B25" s="372">
        <v>151</v>
      </c>
      <c r="C25" s="372">
        <v>186</v>
      </c>
      <c r="D25" s="372">
        <v>224</v>
      </c>
      <c r="E25" s="372">
        <v>264</v>
      </c>
      <c r="F25" s="372">
        <v>275</v>
      </c>
      <c r="G25" s="372">
        <v>210</v>
      </c>
      <c r="H25" s="372">
        <v>216</v>
      </c>
      <c r="I25" s="372">
        <v>201</v>
      </c>
      <c r="J25" s="372">
        <v>170</v>
      </c>
      <c r="K25" s="372">
        <v>127</v>
      </c>
      <c r="L25" s="372">
        <v>164</v>
      </c>
      <c r="M25" s="372">
        <v>133</v>
      </c>
      <c r="N25" s="372">
        <v>136</v>
      </c>
      <c r="O25" s="372">
        <v>111</v>
      </c>
      <c r="P25" s="372">
        <v>126</v>
      </c>
      <c r="Q25" s="372">
        <v>131</v>
      </c>
      <c r="R25" s="372">
        <v>120</v>
      </c>
      <c r="S25" s="372">
        <v>80</v>
      </c>
      <c r="T25" s="372">
        <v>201</v>
      </c>
      <c r="U25" s="372">
        <v>246</v>
      </c>
      <c r="V25" s="373">
        <v>226</v>
      </c>
      <c r="W25" s="350"/>
      <c r="X25" s="370"/>
    </row>
    <row r="26" spans="1:24" s="178" customFormat="1">
      <c r="A26" s="374" t="s">
        <v>100</v>
      </c>
      <c r="B26" s="375">
        <v>1519</v>
      </c>
      <c r="C26" s="376">
        <v>1350</v>
      </c>
      <c r="D26" s="376">
        <v>1394</v>
      </c>
      <c r="E26" s="376">
        <v>1550</v>
      </c>
      <c r="F26" s="376">
        <v>1624</v>
      </c>
      <c r="G26" s="376">
        <v>1885</v>
      </c>
      <c r="H26" s="376">
        <v>2106</v>
      </c>
      <c r="I26" s="376">
        <v>2309</v>
      </c>
      <c r="J26" s="376">
        <v>2333</v>
      </c>
      <c r="K26" s="376">
        <v>2943</v>
      </c>
      <c r="L26" s="376">
        <v>2984</v>
      </c>
      <c r="M26" s="376">
        <v>3357</v>
      </c>
      <c r="N26" s="376">
        <v>3549</v>
      </c>
      <c r="O26" s="376">
        <v>4141</v>
      </c>
      <c r="P26" s="376">
        <v>4238</v>
      </c>
      <c r="Q26" s="376">
        <v>4489</v>
      </c>
      <c r="R26" s="376">
        <v>4643</v>
      </c>
      <c r="S26" s="376">
        <v>627</v>
      </c>
      <c r="T26" s="376">
        <v>555</v>
      </c>
      <c r="U26" s="376">
        <v>3170</v>
      </c>
      <c r="V26" s="377">
        <v>5255</v>
      </c>
      <c r="W26" s="350"/>
      <c r="X26" s="351"/>
    </row>
    <row r="27" spans="1:24" s="178" customFormat="1">
      <c r="A27" s="356" t="s">
        <v>84</v>
      </c>
      <c r="B27" s="353">
        <v>442</v>
      </c>
      <c r="C27" s="354">
        <v>275</v>
      </c>
      <c r="D27" s="354">
        <v>181</v>
      </c>
      <c r="E27" s="354">
        <v>180</v>
      </c>
      <c r="F27" s="354">
        <v>178</v>
      </c>
      <c r="G27" s="354">
        <v>223</v>
      </c>
      <c r="H27" s="354">
        <v>211</v>
      </c>
      <c r="I27" s="354">
        <v>216</v>
      </c>
      <c r="J27" s="354">
        <v>163</v>
      </c>
      <c r="K27" s="354">
        <v>282</v>
      </c>
      <c r="L27" s="354">
        <v>367</v>
      </c>
      <c r="M27" s="354">
        <v>478</v>
      </c>
      <c r="N27" s="354">
        <v>638</v>
      </c>
      <c r="O27" s="354">
        <v>688</v>
      </c>
      <c r="P27" s="354">
        <v>856</v>
      </c>
      <c r="Q27" s="354">
        <v>930</v>
      </c>
      <c r="R27" s="354">
        <v>792</v>
      </c>
      <c r="S27" s="354">
        <v>452</v>
      </c>
      <c r="T27" s="354">
        <v>0</v>
      </c>
      <c r="U27" s="354">
        <v>149</v>
      </c>
      <c r="V27" s="355">
        <v>726</v>
      </c>
      <c r="W27" s="350"/>
      <c r="X27" s="351"/>
    </row>
    <row r="28" spans="1:24" s="178" customFormat="1">
      <c r="A28" s="356" t="s">
        <v>267</v>
      </c>
      <c r="B28" s="357">
        <v>1077</v>
      </c>
      <c r="C28" s="358">
        <v>1075</v>
      </c>
      <c r="D28" s="358">
        <v>1213</v>
      </c>
      <c r="E28" s="358">
        <v>1370</v>
      </c>
      <c r="F28" s="358">
        <v>1445</v>
      </c>
      <c r="G28" s="358">
        <v>1663</v>
      </c>
      <c r="H28" s="358">
        <v>1894</v>
      </c>
      <c r="I28" s="358">
        <v>2093</v>
      </c>
      <c r="J28" s="358">
        <v>2170</v>
      </c>
      <c r="K28" s="358">
        <v>2661</v>
      </c>
      <c r="L28" s="358">
        <v>2617</v>
      </c>
      <c r="M28" s="358">
        <v>2879</v>
      </c>
      <c r="N28" s="358">
        <v>2911</v>
      </c>
      <c r="O28" s="358">
        <v>3454</v>
      </c>
      <c r="P28" s="358">
        <v>3382</v>
      </c>
      <c r="Q28" s="358">
        <v>3559</v>
      </c>
      <c r="R28" s="358">
        <v>3851</v>
      </c>
      <c r="S28" s="358">
        <v>174</v>
      </c>
      <c r="T28" s="358">
        <v>555</v>
      </c>
      <c r="U28" s="358">
        <v>3022</v>
      </c>
      <c r="V28" s="359">
        <v>4529</v>
      </c>
      <c r="W28" s="350"/>
      <c r="X28" s="351"/>
    </row>
    <row r="29" spans="1:24">
      <c r="A29" s="360" t="s">
        <v>268</v>
      </c>
      <c r="B29" s="361">
        <v>79</v>
      </c>
      <c r="C29" s="362">
        <v>94</v>
      </c>
      <c r="D29" s="362">
        <v>105</v>
      </c>
      <c r="E29" s="362">
        <v>99</v>
      </c>
      <c r="F29" s="362">
        <v>112</v>
      </c>
      <c r="G29" s="362">
        <v>133</v>
      </c>
      <c r="H29" s="362">
        <v>157</v>
      </c>
      <c r="I29" s="362">
        <v>191</v>
      </c>
      <c r="J29" s="362">
        <v>273</v>
      </c>
      <c r="K29" s="362">
        <v>277</v>
      </c>
      <c r="L29" s="362">
        <v>307</v>
      </c>
      <c r="M29" s="362">
        <v>354</v>
      </c>
      <c r="N29" s="362">
        <v>319</v>
      </c>
      <c r="O29" s="362">
        <v>453</v>
      </c>
      <c r="P29" s="362">
        <v>504</v>
      </c>
      <c r="Q29" s="362">
        <v>557</v>
      </c>
      <c r="R29" s="362">
        <v>571</v>
      </c>
      <c r="S29" s="362">
        <v>8</v>
      </c>
      <c r="T29" s="362">
        <v>75</v>
      </c>
      <c r="U29" s="362">
        <v>410</v>
      </c>
      <c r="V29" s="363">
        <v>587</v>
      </c>
      <c r="W29" s="350"/>
      <c r="X29" s="351"/>
    </row>
    <row r="30" spans="1:24">
      <c r="A30" s="364" t="s">
        <v>85</v>
      </c>
      <c r="B30" s="365">
        <v>3</v>
      </c>
      <c r="C30" s="341">
        <v>2</v>
      </c>
      <c r="D30" s="341">
        <v>0</v>
      </c>
      <c r="E30" s="341">
        <v>0</v>
      </c>
      <c r="F30" s="341">
        <v>1</v>
      </c>
      <c r="G30" s="341">
        <v>2</v>
      </c>
      <c r="H30" s="341">
        <v>0</v>
      </c>
      <c r="I30" s="341">
        <v>0</v>
      </c>
      <c r="J30" s="341">
        <v>2</v>
      </c>
      <c r="K30" s="341">
        <v>0</v>
      </c>
      <c r="L30" s="341">
        <v>0</v>
      </c>
      <c r="M30" s="341">
        <v>19</v>
      </c>
      <c r="N30" s="341">
        <v>16</v>
      </c>
      <c r="O30" s="341">
        <v>26</v>
      </c>
      <c r="P30" s="341">
        <v>0</v>
      </c>
      <c r="Q30" s="341">
        <v>0</v>
      </c>
      <c r="R30" s="341">
        <v>0</v>
      </c>
      <c r="S30" s="341">
        <v>0</v>
      </c>
      <c r="T30" s="341">
        <v>0</v>
      </c>
      <c r="U30" s="341">
        <v>0</v>
      </c>
      <c r="V30" s="366">
        <v>0</v>
      </c>
      <c r="W30" s="350"/>
      <c r="X30" s="351"/>
    </row>
    <row r="31" spans="1:24">
      <c r="A31" s="364" t="s">
        <v>86</v>
      </c>
      <c r="B31" s="365">
        <v>3</v>
      </c>
      <c r="C31" s="341">
        <v>2</v>
      </c>
      <c r="D31" s="341">
        <v>0</v>
      </c>
      <c r="E31" s="341">
        <v>0</v>
      </c>
      <c r="F31" s="341">
        <v>0</v>
      </c>
      <c r="G31" s="341">
        <v>1</v>
      </c>
      <c r="H31" s="341">
        <v>0</v>
      </c>
      <c r="I31" s="341">
        <v>0</v>
      </c>
      <c r="J31" s="341">
        <v>0</v>
      </c>
      <c r="K31" s="341">
        <v>0</v>
      </c>
      <c r="L31" s="341">
        <v>0</v>
      </c>
      <c r="M31" s="341">
        <v>0</v>
      </c>
      <c r="N31" s="341">
        <v>0</v>
      </c>
      <c r="O31" s="341">
        <v>1</v>
      </c>
      <c r="P31" s="341">
        <v>0</v>
      </c>
      <c r="Q31" s="341">
        <v>0</v>
      </c>
      <c r="R31" s="341">
        <v>0</v>
      </c>
      <c r="S31" s="341">
        <v>0</v>
      </c>
      <c r="T31" s="341">
        <v>0</v>
      </c>
      <c r="U31" s="341">
        <v>1</v>
      </c>
      <c r="V31" s="366">
        <v>2</v>
      </c>
      <c r="W31" s="350"/>
      <c r="X31" s="351"/>
    </row>
    <row r="32" spans="1:24">
      <c r="A32" s="364" t="s">
        <v>76</v>
      </c>
      <c r="B32" s="365">
        <v>1</v>
      </c>
      <c r="C32" s="341">
        <v>3</v>
      </c>
      <c r="D32" s="341">
        <v>1</v>
      </c>
      <c r="E32" s="341">
        <v>1</v>
      </c>
      <c r="F32" s="341">
        <v>1</v>
      </c>
      <c r="G32" s="341">
        <v>1</v>
      </c>
      <c r="H32" s="341">
        <v>2</v>
      </c>
      <c r="I32" s="341">
        <v>0</v>
      </c>
      <c r="J32" s="341">
        <v>1</v>
      </c>
      <c r="K32" s="341">
        <v>1</v>
      </c>
      <c r="L32" s="341">
        <v>1</v>
      </c>
      <c r="M32" s="341">
        <v>1</v>
      </c>
      <c r="N32" s="341">
        <v>1</v>
      </c>
      <c r="O32" s="341">
        <v>1</v>
      </c>
      <c r="P32" s="341">
        <v>1</v>
      </c>
      <c r="Q32" s="341">
        <v>1</v>
      </c>
      <c r="R32" s="341">
        <v>1</v>
      </c>
      <c r="S32" s="341">
        <v>0</v>
      </c>
      <c r="T32" s="341">
        <v>0</v>
      </c>
      <c r="U32" s="341">
        <v>1</v>
      </c>
      <c r="V32" s="366">
        <v>2</v>
      </c>
      <c r="W32" s="350"/>
      <c r="X32" s="351"/>
    </row>
    <row r="33" spans="1:24">
      <c r="A33" s="364" t="s">
        <v>87</v>
      </c>
      <c r="B33" s="365">
        <v>10</v>
      </c>
      <c r="C33" s="341">
        <v>11</v>
      </c>
      <c r="D33" s="341">
        <v>7</v>
      </c>
      <c r="E33" s="341">
        <v>9</v>
      </c>
      <c r="F33" s="341">
        <v>7</v>
      </c>
      <c r="G33" s="341">
        <v>7</v>
      </c>
      <c r="H33" s="341">
        <v>8</v>
      </c>
      <c r="I33" s="341">
        <v>9</v>
      </c>
      <c r="J33" s="341">
        <v>14</v>
      </c>
      <c r="K33" s="341">
        <v>13</v>
      </c>
      <c r="L33" s="341">
        <v>12</v>
      </c>
      <c r="M33" s="341">
        <v>12</v>
      </c>
      <c r="N33" s="341">
        <v>15</v>
      </c>
      <c r="O33" s="341">
        <v>11</v>
      </c>
      <c r="P33" s="341">
        <v>8</v>
      </c>
      <c r="Q33" s="341">
        <v>17</v>
      </c>
      <c r="R33" s="341">
        <v>21</v>
      </c>
      <c r="S33" s="341">
        <v>0</v>
      </c>
      <c r="T33" s="341">
        <v>7</v>
      </c>
      <c r="U33" s="341">
        <v>22</v>
      </c>
      <c r="V33" s="366">
        <v>20</v>
      </c>
      <c r="W33" s="350"/>
      <c r="X33" s="351"/>
    </row>
    <row r="34" spans="1:24">
      <c r="A34" s="364" t="s">
        <v>88</v>
      </c>
      <c r="B34" s="365">
        <v>10</v>
      </c>
      <c r="C34" s="341">
        <v>18</v>
      </c>
      <c r="D34" s="341">
        <v>16</v>
      </c>
      <c r="E34" s="341">
        <v>14</v>
      </c>
      <c r="F34" s="341">
        <v>8</v>
      </c>
      <c r="G34" s="341">
        <v>32</v>
      </c>
      <c r="H34" s="341">
        <v>46</v>
      </c>
      <c r="I34" s="341">
        <v>32</v>
      </c>
      <c r="J34" s="341">
        <v>41</v>
      </c>
      <c r="K34" s="341">
        <v>29</v>
      </c>
      <c r="L34" s="341">
        <v>30</v>
      </c>
      <c r="M34" s="341">
        <v>39</v>
      </c>
      <c r="N34" s="341">
        <v>36</v>
      </c>
      <c r="O34" s="341">
        <v>52</v>
      </c>
      <c r="P34" s="341">
        <v>66</v>
      </c>
      <c r="Q34" s="341">
        <v>77</v>
      </c>
      <c r="R34" s="341">
        <v>96</v>
      </c>
      <c r="S34" s="341">
        <v>0</v>
      </c>
      <c r="T34" s="341">
        <v>24</v>
      </c>
      <c r="U34" s="341">
        <v>92</v>
      </c>
      <c r="V34" s="366">
        <v>106</v>
      </c>
      <c r="W34" s="350"/>
      <c r="X34" s="351"/>
    </row>
    <row r="35" spans="1:24">
      <c r="A35" s="364" t="s">
        <v>269</v>
      </c>
      <c r="B35" s="365">
        <v>51</v>
      </c>
      <c r="C35" s="341">
        <v>59</v>
      </c>
      <c r="D35" s="341">
        <v>80</v>
      </c>
      <c r="E35" s="341">
        <v>75</v>
      </c>
      <c r="F35" s="341">
        <v>95</v>
      </c>
      <c r="G35" s="341">
        <v>90</v>
      </c>
      <c r="H35" s="341">
        <v>101</v>
      </c>
      <c r="I35" s="341">
        <v>149</v>
      </c>
      <c r="J35" s="341">
        <v>214</v>
      </c>
      <c r="K35" s="341">
        <v>234</v>
      </c>
      <c r="L35" s="341">
        <v>263</v>
      </c>
      <c r="M35" s="341">
        <v>283</v>
      </c>
      <c r="N35" s="341">
        <v>251</v>
      </c>
      <c r="O35" s="341">
        <v>362</v>
      </c>
      <c r="P35" s="341">
        <v>429</v>
      </c>
      <c r="Q35" s="341">
        <v>460</v>
      </c>
      <c r="R35" s="341">
        <v>452</v>
      </c>
      <c r="S35" s="341">
        <v>7</v>
      </c>
      <c r="T35" s="341">
        <v>45</v>
      </c>
      <c r="U35" s="341">
        <v>294</v>
      </c>
      <c r="V35" s="366">
        <v>456</v>
      </c>
      <c r="W35" s="350"/>
      <c r="X35" s="351"/>
    </row>
    <row r="36" spans="1:24">
      <c r="A36" s="364" t="s">
        <v>89</v>
      </c>
      <c r="B36" s="365">
        <v>0</v>
      </c>
      <c r="C36" s="341">
        <v>0</v>
      </c>
      <c r="D36" s="341">
        <v>0</v>
      </c>
      <c r="E36" s="341">
        <v>0</v>
      </c>
      <c r="F36" s="341">
        <v>0</v>
      </c>
      <c r="G36" s="341">
        <v>0</v>
      </c>
      <c r="H36" s="341">
        <v>0</v>
      </c>
      <c r="I36" s="341">
        <v>0</v>
      </c>
      <c r="J36" s="341">
        <v>0</v>
      </c>
      <c r="K36" s="341">
        <v>0</v>
      </c>
      <c r="L36" s="341">
        <v>0</v>
      </c>
      <c r="M36" s="341">
        <v>0</v>
      </c>
      <c r="N36" s="341">
        <v>1</v>
      </c>
      <c r="O36" s="341">
        <v>0</v>
      </c>
      <c r="P36" s="341">
        <v>0</v>
      </c>
      <c r="Q36" s="387">
        <v>1</v>
      </c>
      <c r="R36" s="341">
        <v>0</v>
      </c>
      <c r="S36" s="341">
        <v>0</v>
      </c>
      <c r="T36" s="341">
        <v>0</v>
      </c>
      <c r="U36" s="341">
        <v>0</v>
      </c>
      <c r="V36" s="366">
        <v>0</v>
      </c>
      <c r="W36" s="350"/>
      <c r="X36" s="351"/>
    </row>
    <row r="37" spans="1:24">
      <c r="A37" s="364" t="s">
        <v>90</v>
      </c>
      <c r="B37" s="365">
        <v>1</v>
      </c>
      <c r="C37" s="341">
        <v>0</v>
      </c>
      <c r="D37" s="341">
        <v>0</v>
      </c>
      <c r="E37" s="341">
        <v>0</v>
      </c>
      <c r="F37" s="341">
        <v>0</v>
      </c>
      <c r="G37" s="341">
        <v>0</v>
      </c>
      <c r="H37" s="341">
        <v>0</v>
      </c>
      <c r="I37" s="341">
        <v>0</v>
      </c>
      <c r="J37" s="341">
        <v>0</v>
      </c>
      <c r="K37" s="341">
        <v>0</v>
      </c>
      <c r="L37" s="341">
        <v>0</v>
      </c>
      <c r="M37" s="341">
        <v>0</v>
      </c>
      <c r="N37" s="341">
        <v>0</v>
      </c>
      <c r="O37" s="341">
        <v>0</v>
      </c>
      <c r="P37" s="341">
        <v>0</v>
      </c>
      <c r="Q37" s="341">
        <v>0</v>
      </c>
      <c r="R37" s="341">
        <v>0</v>
      </c>
      <c r="S37" s="341">
        <v>0</v>
      </c>
      <c r="T37" s="341">
        <v>0</v>
      </c>
      <c r="U37" s="341">
        <v>0</v>
      </c>
      <c r="V37" s="366">
        <v>0</v>
      </c>
      <c r="W37" s="350"/>
      <c r="X37" s="351"/>
    </row>
    <row r="38" spans="1:24">
      <c r="A38" s="360" t="s">
        <v>91</v>
      </c>
      <c r="B38" s="365">
        <v>997</v>
      </c>
      <c r="C38" s="341">
        <v>980</v>
      </c>
      <c r="D38" s="341">
        <v>1108</v>
      </c>
      <c r="E38" s="341">
        <v>1272</v>
      </c>
      <c r="F38" s="341">
        <v>1334</v>
      </c>
      <c r="G38" s="341">
        <v>1530</v>
      </c>
      <c r="H38" s="341">
        <v>1738</v>
      </c>
      <c r="I38" s="341">
        <v>1902</v>
      </c>
      <c r="J38" s="341">
        <v>1897</v>
      </c>
      <c r="K38" s="341">
        <v>2384</v>
      </c>
      <c r="L38" s="341">
        <v>2310</v>
      </c>
      <c r="M38" s="341">
        <v>2525</v>
      </c>
      <c r="N38" s="341">
        <v>2592</v>
      </c>
      <c r="O38" s="341">
        <v>3001</v>
      </c>
      <c r="P38" s="341">
        <v>2877</v>
      </c>
      <c r="Q38" s="341">
        <v>3002</v>
      </c>
      <c r="R38" s="341">
        <v>3280</v>
      </c>
      <c r="S38" s="341">
        <v>167</v>
      </c>
      <c r="T38" s="341">
        <v>480</v>
      </c>
      <c r="U38" s="341">
        <v>2611</v>
      </c>
      <c r="V38" s="366">
        <v>3942</v>
      </c>
      <c r="W38" s="350"/>
      <c r="X38" s="351"/>
    </row>
    <row r="39" spans="1:24">
      <c r="A39" s="364" t="s">
        <v>92</v>
      </c>
      <c r="B39" s="365">
        <v>0</v>
      </c>
      <c r="C39" s="341">
        <v>0</v>
      </c>
      <c r="D39" s="341">
        <v>0</v>
      </c>
      <c r="E39" s="341">
        <v>0</v>
      </c>
      <c r="F39" s="341">
        <v>0</v>
      </c>
      <c r="G39" s="341">
        <v>4</v>
      </c>
      <c r="H39" s="341">
        <v>6</v>
      </c>
      <c r="I39" s="341">
        <v>4</v>
      </c>
      <c r="J39" s="341">
        <v>5</v>
      </c>
      <c r="K39" s="341">
        <v>127</v>
      </c>
      <c r="L39" s="341">
        <v>5</v>
      </c>
      <c r="M39" s="341">
        <v>39</v>
      </c>
      <c r="N39" s="341">
        <v>32</v>
      </c>
      <c r="O39" s="341">
        <v>18</v>
      </c>
      <c r="P39" s="341">
        <v>5</v>
      </c>
      <c r="Q39" s="341">
        <v>0</v>
      </c>
      <c r="R39" s="341">
        <v>0</v>
      </c>
      <c r="S39" s="341">
        <v>7</v>
      </c>
      <c r="T39" s="341">
        <v>4</v>
      </c>
      <c r="U39" s="341">
        <v>9</v>
      </c>
      <c r="V39" s="366">
        <v>6</v>
      </c>
      <c r="W39" s="350"/>
      <c r="X39" s="351"/>
    </row>
    <row r="40" spans="1:24">
      <c r="A40" s="364" t="s">
        <v>93</v>
      </c>
      <c r="B40" s="365">
        <v>60</v>
      </c>
      <c r="C40" s="341">
        <v>46</v>
      </c>
      <c r="D40" s="341">
        <v>71</v>
      </c>
      <c r="E40" s="341">
        <v>81</v>
      </c>
      <c r="F40" s="341">
        <v>62</v>
      </c>
      <c r="G40" s="341">
        <v>72</v>
      </c>
      <c r="H40" s="341">
        <v>120</v>
      </c>
      <c r="I40" s="341">
        <v>148</v>
      </c>
      <c r="J40" s="341">
        <v>210</v>
      </c>
      <c r="K40" s="341">
        <v>311</v>
      </c>
      <c r="L40" s="341">
        <v>283</v>
      </c>
      <c r="M40" s="341">
        <v>273</v>
      </c>
      <c r="N40" s="341">
        <v>241</v>
      </c>
      <c r="O40" s="341">
        <v>292</v>
      </c>
      <c r="P40" s="341">
        <v>240</v>
      </c>
      <c r="Q40" s="341">
        <v>109</v>
      </c>
      <c r="R40" s="341">
        <v>168</v>
      </c>
      <c r="S40" s="341">
        <v>12</v>
      </c>
      <c r="T40" s="341">
        <v>10</v>
      </c>
      <c r="U40" s="341">
        <v>143</v>
      </c>
      <c r="V40" s="366">
        <v>208</v>
      </c>
      <c r="W40" s="350"/>
      <c r="X40" s="351"/>
    </row>
    <row r="41" spans="1:24">
      <c r="A41" s="364" t="s">
        <v>77</v>
      </c>
      <c r="B41" s="365">
        <v>347</v>
      </c>
      <c r="C41" s="341">
        <v>337</v>
      </c>
      <c r="D41" s="341">
        <v>342</v>
      </c>
      <c r="E41" s="341">
        <v>372</v>
      </c>
      <c r="F41" s="341">
        <v>414</v>
      </c>
      <c r="G41" s="341">
        <v>526</v>
      </c>
      <c r="H41" s="341">
        <v>622</v>
      </c>
      <c r="I41" s="341">
        <v>685</v>
      </c>
      <c r="J41" s="341">
        <v>810</v>
      </c>
      <c r="K41" s="341">
        <v>890</v>
      </c>
      <c r="L41" s="341">
        <v>1163</v>
      </c>
      <c r="M41" s="341">
        <v>1303</v>
      </c>
      <c r="N41" s="341">
        <v>1455</v>
      </c>
      <c r="O41" s="341">
        <v>1595</v>
      </c>
      <c r="P41" s="341">
        <v>1483</v>
      </c>
      <c r="Q41" s="341">
        <v>1713</v>
      </c>
      <c r="R41" s="341">
        <v>1861</v>
      </c>
      <c r="S41" s="341">
        <v>128</v>
      </c>
      <c r="T41" s="341">
        <v>351</v>
      </c>
      <c r="U41" s="341">
        <v>1452</v>
      </c>
      <c r="V41" s="366">
        <v>2545</v>
      </c>
      <c r="W41" s="350"/>
      <c r="X41" s="351"/>
    </row>
    <row r="42" spans="1:24">
      <c r="A42" s="364" t="s">
        <v>94</v>
      </c>
      <c r="B42" s="365">
        <v>108</v>
      </c>
      <c r="C42" s="341">
        <v>137</v>
      </c>
      <c r="D42" s="341">
        <v>178</v>
      </c>
      <c r="E42" s="341">
        <v>178</v>
      </c>
      <c r="F42" s="341">
        <v>193</v>
      </c>
      <c r="G42" s="341">
        <v>198</v>
      </c>
      <c r="H42" s="341">
        <v>237</v>
      </c>
      <c r="I42" s="341">
        <v>375</v>
      </c>
      <c r="J42" s="341">
        <v>177</v>
      </c>
      <c r="K42" s="341">
        <v>346</v>
      </c>
      <c r="L42" s="341">
        <v>281</v>
      </c>
      <c r="M42" s="341">
        <v>303</v>
      </c>
      <c r="N42" s="341">
        <v>301</v>
      </c>
      <c r="O42" s="341">
        <v>502</v>
      </c>
      <c r="P42" s="341">
        <v>392</v>
      </c>
      <c r="Q42" s="341">
        <v>420</v>
      </c>
      <c r="R42" s="341">
        <v>388</v>
      </c>
      <c r="S42" s="341">
        <v>12</v>
      </c>
      <c r="T42" s="341">
        <v>25</v>
      </c>
      <c r="U42" s="341">
        <v>389</v>
      </c>
      <c r="V42" s="366">
        <v>426</v>
      </c>
      <c r="W42" s="350"/>
      <c r="X42" s="351"/>
    </row>
    <row r="43" spans="1:24">
      <c r="A43" s="364" t="s">
        <v>95</v>
      </c>
      <c r="B43" s="365">
        <v>114</v>
      </c>
      <c r="C43" s="341">
        <v>70</v>
      </c>
      <c r="D43" s="341">
        <v>130</v>
      </c>
      <c r="E43" s="341">
        <v>159</v>
      </c>
      <c r="F43" s="341">
        <v>143</v>
      </c>
      <c r="G43" s="341">
        <v>195</v>
      </c>
      <c r="H43" s="341">
        <v>289</v>
      </c>
      <c r="I43" s="341">
        <v>209</v>
      </c>
      <c r="J43" s="341">
        <v>217</v>
      </c>
      <c r="K43" s="341">
        <v>337</v>
      </c>
      <c r="L43" s="341">
        <v>79</v>
      </c>
      <c r="M43" s="341">
        <v>250</v>
      </c>
      <c r="N43" s="341">
        <v>309</v>
      </c>
      <c r="O43" s="341">
        <v>355</v>
      </c>
      <c r="P43" s="341">
        <v>320</v>
      </c>
      <c r="Q43" s="341">
        <v>361</v>
      </c>
      <c r="R43" s="341">
        <v>489</v>
      </c>
      <c r="S43" s="341">
        <v>0</v>
      </c>
      <c r="T43" s="341">
        <v>27</v>
      </c>
      <c r="U43" s="341">
        <v>296</v>
      </c>
      <c r="V43" s="366">
        <v>414</v>
      </c>
      <c r="W43" s="350"/>
      <c r="X43" s="351"/>
    </row>
    <row r="44" spans="1:24">
      <c r="A44" s="364" t="s">
        <v>96</v>
      </c>
      <c r="B44" s="365">
        <v>342</v>
      </c>
      <c r="C44" s="341">
        <v>376</v>
      </c>
      <c r="D44" s="341">
        <v>365</v>
      </c>
      <c r="E44" s="341">
        <v>466</v>
      </c>
      <c r="F44" s="341">
        <v>507</v>
      </c>
      <c r="G44" s="341">
        <v>515</v>
      </c>
      <c r="H44" s="341">
        <v>456</v>
      </c>
      <c r="I44" s="341">
        <v>468</v>
      </c>
      <c r="J44" s="341">
        <v>447</v>
      </c>
      <c r="K44" s="341">
        <v>364</v>
      </c>
      <c r="L44" s="341">
        <v>487</v>
      </c>
      <c r="M44" s="341">
        <v>341</v>
      </c>
      <c r="N44" s="341">
        <v>208</v>
      </c>
      <c r="O44" s="341">
        <v>199</v>
      </c>
      <c r="P44" s="341">
        <v>367</v>
      </c>
      <c r="Q44" s="341">
        <v>259</v>
      </c>
      <c r="R44" s="341">
        <v>259</v>
      </c>
      <c r="S44" s="341">
        <v>5</v>
      </c>
      <c r="T44" s="341">
        <v>48</v>
      </c>
      <c r="U44" s="341">
        <v>277</v>
      </c>
      <c r="V44" s="366">
        <v>303</v>
      </c>
      <c r="W44" s="350"/>
      <c r="X44" s="351"/>
    </row>
    <row r="45" spans="1:24">
      <c r="A45" s="364" t="s">
        <v>97</v>
      </c>
      <c r="B45" s="365">
        <v>0</v>
      </c>
      <c r="C45" s="341">
        <v>0</v>
      </c>
      <c r="D45" s="341">
        <v>0</v>
      </c>
      <c r="E45" s="341">
        <v>0</v>
      </c>
      <c r="F45" s="341">
        <v>0</v>
      </c>
      <c r="G45" s="341">
        <v>0</v>
      </c>
      <c r="H45" s="341">
        <v>0</v>
      </c>
      <c r="I45" s="341">
        <v>0</v>
      </c>
      <c r="J45" s="341">
        <v>0</v>
      </c>
      <c r="K45" s="341">
        <v>1</v>
      </c>
      <c r="L45" s="341">
        <v>1</v>
      </c>
      <c r="M45" s="341">
        <v>3</v>
      </c>
      <c r="N45" s="341">
        <v>2</v>
      </c>
      <c r="O45" s="341">
        <v>1</v>
      </c>
      <c r="P45" s="341">
        <v>0</v>
      </c>
      <c r="Q45" s="341">
        <v>0</v>
      </c>
      <c r="R45" s="341">
        <v>0</v>
      </c>
      <c r="S45" s="341">
        <v>0</v>
      </c>
      <c r="T45" s="341">
        <v>0</v>
      </c>
      <c r="U45" s="341">
        <v>3</v>
      </c>
      <c r="V45" s="366">
        <v>4</v>
      </c>
      <c r="W45" s="350"/>
      <c r="X45" s="351"/>
    </row>
    <row r="46" spans="1:24">
      <c r="A46" s="364" t="s">
        <v>98</v>
      </c>
      <c r="B46" s="365">
        <v>10</v>
      </c>
      <c r="C46" s="341">
        <v>9</v>
      </c>
      <c r="D46" s="341">
        <v>13</v>
      </c>
      <c r="E46" s="341">
        <v>6</v>
      </c>
      <c r="F46" s="341">
        <v>10</v>
      </c>
      <c r="G46" s="341">
        <v>11</v>
      </c>
      <c r="H46" s="341">
        <v>5</v>
      </c>
      <c r="I46" s="341">
        <v>7</v>
      </c>
      <c r="J46" s="341">
        <v>10</v>
      </c>
      <c r="K46" s="341">
        <v>0</v>
      </c>
      <c r="L46" s="341">
        <v>0</v>
      </c>
      <c r="M46" s="341">
        <v>0</v>
      </c>
      <c r="N46" s="341">
        <v>23</v>
      </c>
      <c r="O46" s="341">
        <v>17</v>
      </c>
      <c r="P46" s="341">
        <v>24</v>
      </c>
      <c r="Q46" s="341">
        <v>26</v>
      </c>
      <c r="R46" s="341">
        <v>6</v>
      </c>
      <c r="S46" s="341">
        <v>2</v>
      </c>
      <c r="T46" s="341">
        <v>4</v>
      </c>
      <c r="U46" s="341">
        <v>6</v>
      </c>
      <c r="V46" s="366">
        <v>8</v>
      </c>
      <c r="W46" s="350"/>
      <c r="X46" s="351"/>
    </row>
    <row r="47" spans="1:24" ht="12" thickBot="1">
      <c r="A47" s="364" t="s">
        <v>99</v>
      </c>
      <c r="B47" s="365">
        <v>16</v>
      </c>
      <c r="C47" s="341">
        <v>4</v>
      </c>
      <c r="D47" s="341">
        <v>10</v>
      </c>
      <c r="E47" s="341">
        <v>9</v>
      </c>
      <c r="F47" s="341">
        <v>5</v>
      </c>
      <c r="G47" s="341">
        <v>8</v>
      </c>
      <c r="H47" s="341">
        <v>3</v>
      </c>
      <c r="I47" s="341">
        <v>6</v>
      </c>
      <c r="J47" s="341">
        <v>21</v>
      </c>
      <c r="K47" s="341">
        <v>8</v>
      </c>
      <c r="L47" s="341">
        <v>11</v>
      </c>
      <c r="M47" s="341">
        <v>14</v>
      </c>
      <c r="N47" s="341">
        <v>20</v>
      </c>
      <c r="O47" s="341">
        <v>23</v>
      </c>
      <c r="P47" s="341">
        <v>48</v>
      </c>
      <c r="Q47" s="341">
        <v>114</v>
      </c>
      <c r="R47" s="341">
        <v>109</v>
      </c>
      <c r="S47" s="341">
        <v>0</v>
      </c>
      <c r="T47" s="341">
        <v>10</v>
      </c>
      <c r="U47" s="341">
        <v>37</v>
      </c>
      <c r="V47" s="366">
        <v>26</v>
      </c>
      <c r="W47" s="350"/>
      <c r="X47" s="351"/>
    </row>
    <row r="48" spans="1:24" s="178" customFormat="1">
      <c r="A48" s="378" t="s">
        <v>2</v>
      </c>
      <c r="B48" s="375">
        <v>29083</v>
      </c>
      <c r="C48" s="376">
        <v>28046</v>
      </c>
      <c r="D48" s="376">
        <v>26038</v>
      </c>
      <c r="E48" s="376">
        <v>26777</v>
      </c>
      <c r="F48" s="376">
        <v>27652</v>
      </c>
      <c r="G48" s="376">
        <v>27660</v>
      </c>
      <c r="H48" s="376">
        <v>27470</v>
      </c>
      <c r="I48" s="376">
        <v>27893</v>
      </c>
      <c r="J48" s="376">
        <v>27820</v>
      </c>
      <c r="K48" s="376">
        <v>27013</v>
      </c>
      <c r="L48" s="376">
        <v>27903</v>
      </c>
      <c r="M48" s="376">
        <v>28907</v>
      </c>
      <c r="N48" s="376">
        <v>28659</v>
      </c>
      <c r="O48" s="376">
        <v>28395</v>
      </c>
      <c r="P48" s="376">
        <v>28362</v>
      </c>
      <c r="Q48" s="376">
        <v>29010</v>
      </c>
      <c r="R48" s="376">
        <v>27579</v>
      </c>
      <c r="S48" s="376">
        <v>10943</v>
      </c>
      <c r="T48" s="376">
        <v>12312</v>
      </c>
      <c r="U48" s="376">
        <v>21967</v>
      </c>
      <c r="V48" s="377">
        <v>26428</v>
      </c>
      <c r="W48" s="350"/>
      <c r="X48" s="351"/>
    </row>
    <row r="49" spans="1:24" s="178" customFormat="1">
      <c r="A49" s="379" t="s">
        <v>84</v>
      </c>
      <c r="B49" s="353">
        <v>1643</v>
      </c>
      <c r="C49" s="354">
        <v>1380</v>
      </c>
      <c r="D49" s="354">
        <v>1194</v>
      </c>
      <c r="E49" s="354">
        <v>1048</v>
      </c>
      <c r="F49" s="354">
        <v>1068</v>
      </c>
      <c r="G49" s="354">
        <v>1125</v>
      </c>
      <c r="H49" s="354">
        <v>1058</v>
      </c>
      <c r="I49" s="354">
        <v>1073</v>
      </c>
      <c r="J49" s="354">
        <v>1014</v>
      </c>
      <c r="K49" s="354">
        <v>1173</v>
      </c>
      <c r="L49" s="354">
        <v>1243</v>
      </c>
      <c r="M49" s="354">
        <v>1343</v>
      </c>
      <c r="N49" s="354">
        <v>1544</v>
      </c>
      <c r="O49" s="354">
        <v>1633</v>
      </c>
      <c r="P49" s="354">
        <v>1849</v>
      </c>
      <c r="Q49" s="354">
        <v>2005</v>
      </c>
      <c r="R49" s="354">
        <v>1925</v>
      </c>
      <c r="S49" s="354">
        <v>1068</v>
      </c>
      <c r="T49" s="354">
        <v>602</v>
      </c>
      <c r="U49" s="354">
        <v>1040</v>
      </c>
      <c r="V49" s="355">
        <v>1736</v>
      </c>
      <c r="W49" s="350"/>
      <c r="X49" s="351"/>
    </row>
    <row r="50" spans="1:24" s="178" customFormat="1">
      <c r="A50" s="379" t="s">
        <v>267</v>
      </c>
      <c r="B50" s="357">
        <v>27440</v>
      </c>
      <c r="C50" s="358">
        <v>26665</v>
      </c>
      <c r="D50" s="358">
        <v>24843</v>
      </c>
      <c r="E50" s="358">
        <v>25729</v>
      </c>
      <c r="F50" s="358">
        <v>26583</v>
      </c>
      <c r="G50" s="358">
        <v>26535</v>
      </c>
      <c r="H50" s="358">
        <v>26412</v>
      </c>
      <c r="I50" s="358">
        <v>26820</v>
      </c>
      <c r="J50" s="358">
        <v>26806</v>
      </c>
      <c r="K50" s="358">
        <v>25840</v>
      </c>
      <c r="L50" s="358">
        <v>26661</v>
      </c>
      <c r="M50" s="358">
        <v>27564</v>
      </c>
      <c r="N50" s="358">
        <v>27115</v>
      </c>
      <c r="O50" s="358">
        <v>26762</v>
      </c>
      <c r="P50" s="358">
        <v>26513</v>
      </c>
      <c r="Q50" s="358">
        <v>27005</v>
      </c>
      <c r="R50" s="358">
        <v>25654</v>
      </c>
      <c r="S50" s="358">
        <v>9875</v>
      </c>
      <c r="T50" s="358">
        <v>11711</v>
      </c>
      <c r="U50" s="358">
        <v>20927</v>
      </c>
      <c r="V50" s="359">
        <v>24692</v>
      </c>
      <c r="W50" s="350"/>
      <c r="X50" s="351"/>
    </row>
    <row r="51" spans="1:24">
      <c r="A51" s="369" t="s">
        <v>268</v>
      </c>
      <c r="B51" s="361">
        <v>19671</v>
      </c>
      <c r="C51" s="388">
        <v>19058</v>
      </c>
      <c r="D51" s="388">
        <v>16931</v>
      </c>
      <c r="E51" s="388">
        <v>16972</v>
      </c>
      <c r="F51" s="388">
        <v>17479</v>
      </c>
      <c r="G51" s="388">
        <v>17200</v>
      </c>
      <c r="H51" s="388">
        <v>16462</v>
      </c>
      <c r="I51" s="388">
        <v>16530</v>
      </c>
      <c r="J51" s="388">
        <v>16476</v>
      </c>
      <c r="K51" s="388">
        <v>15531</v>
      </c>
      <c r="L51" s="388">
        <v>16280</v>
      </c>
      <c r="M51" s="388">
        <v>17188</v>
      </c>
      <c r="N51" s="388">
        <v>16768</v>
      </c>
      <c r="O51" s="388">
        <v>15922</v>
      </c>
      <c r="P51" s="388">
        <v>15433</v>
      </c>
      <c r="Q51" s="388">
        <v>15637</v>
      </c>
      <c r="R51" s="388">
        <v>14420</v>
      </c>
      <c r="S51" s="388">
        <v>5067</v>
      </c>
      <c r="T51" s="388">
        <v>4533</v>
      </c>
      <c r="U51" s="388">
        <v>9486</v>
      </c>
      <c r="V51" s="363">
        <v>12155</v>
      </c>
      <c r="W51" s="350"/>
      <c r="X51" s="351"/>
    </row>
    <row r="52" spans="1:24">
      <c r="A52" s="368" t="s">
        <v>85</v>
      </c>
      <c r="B52" s="365">
        <v>13729</v>
      </c>
      <c r="C52" s="389">
        <v>13259</v>
      </c>
      <c r="D52" s="389">
        <v>11695</v>
      </c>
      <c r="E52" s="389">
        <v>11460</v>
      </c>
      <c r="F52" s="389">
        <v>11519</v>
      </c>
      <c r="G52" s="389">
        <v>11002</v>
      </c>
      <c r="H52" s="389">
        <v>10205</v>
      </c>
      <c r="I52" s="389">
        <v>10236</v>
      </c>
      <c r="J52" s="389">
        <v>10065</v>
      </c>
      <c r="K52" s="389">
        <v>9345</v>
      </c>
      <c r="L52" s="389">
        <v>10372</v>
      </c>
      <c r="M52" s="389">
        <v>10722</v>
      </c>
      <c r="N52" s="389">
        <v>9773</v>
      </c>
      <c r="O52" s="389">
        <v>9118</v>
      </c>
      <c r="P52" s="389">
        <v>8991</v>
      </c>
      <c r="Q52" s="389">
        <v>9118</v>
      </c>
      <c r="R52" s="389">
        <v>8478</v>
      </c>
      <c r="S52" s="389">
        <v>3269</v>
      </c>
      <c r="T52" s="334">
        <v>2403</v>
      </c>
      <c r="U52" s="334">
        <v>5146</v>
      </c>
      <c r="V52" s="338">
        <v>7264</v>
      </c>
      <c r="W52" s="350"/>
      <c r="X52" s="351"/>
    </row>
    <row r="53" spans="1:24">
      <c r="A53" s="368" t="s">
        <v>86</v>
      </c>
      <c r="B53" s="365">
        <v>563</v>
      </c>
      <c r="C53" s="389">
        <v>598</v>
      </c>
      <c r="D53" s="389">
        <v>813</v>
      </c>
      <c r="E53" s="389">
        <v>1535</v>
      </c>
      <c r="F53" s="389">
        <v>1939</v>
      </c>
      <c r="G53" s="389">
        <v>2203</v>
      </c>
      <c r="H53" s="389">
        <v>2422</v>
      </c>
      <c r="I53" s="389">
        <v>2533</v>
      </c>
      <c r="J53" s="389">
        <v>2601</v>
      </c>
      <c r="K53" s="389">
        <v>2499</v>
      </c>
      <c r="L53" s="389">
        <v>2302</v>
      </c>
      <c r="M53" s="389">
        <v>2523</v>
      </c>
      <c r="N53" s="389">
        <v>3198</v>
      </c>
      <c r="O53" s="389">
        <v>2911</v>
      </c>
      <c r="P53" s="389">
        <v>2675</v>
      </c>
      <c r="Q53" s="389">
        <v>2619</v>
      </c>
      <c r="R53" s="389">
        <v>2341</v>
      </c>
      <c r="S53" s="389">
        <v>1077</v>
      </c>
      <c r="T53" s="334">
        <v>733</v>
      </c>
      <c r="U53" s="334">
        <v>1368</v>
      </c>
      <c r="V53" s="338">
        <v>1618</v>
      </c>
      <c r="W53" s="350"/>
      <c r="X53" s="351"/>
    </row>
    <row r="54" spans="1:24">
      <c r="A54" s="368" t="s">
        <v>76</v>
      </c>
      <c r="B54" s="365">
        <v>941</v>
      </c>
      <c r="C54" s="389">
        <v>1055</v>
      </c>
      <c r="D54" s="389">
        <v>977</v>
      </c>
      <c r="E54" s="389">
        <v>1079</v>
      </c>
      <c r="F54" s="389">
        <v>999</v>
      </c>
      <c r="G54" s="389">
        <v>1027</v>
      </c>
      <c r="H54" s="389">
        <v>984</v>
      </c>
      <c r="I54" s="389">
        <v>1022</v>
      </c>
      <c r="J54" s="389">
        <v>953</v>
      </c>
      <c r="K54" s="389">
        <v>936</v>
      </c>
      <c r="L54" s="389">
        <v>922</v>
      </c>
      <c r="M54" s="389">
        <v>969</v>
      </c>
      <c r="N54" s="389">
        <v>993</v>
      </c>
      <c r="O54" s="389">
        <v>979</v>
      </c>
      <c r="P54" s="389">
        <v>920</v>
      </c>
      <c r="Q54" s="389">
        <v>923</v>
      </c>
      <c r="R54" s="389">
        <v>903</v>
      </c>
      <c r="S54" s="389">
        <v>299</v>
      </c>
      <c r="T54" s="334">
        <v>250</v>
      </c>
      <c r="U54" s="334">
        <v>689</v>
      </c>
      <c r="V54" s="338">
        <v>745</v>
      </c>
      <c r="W54" s="350"/>
      <c r="X54" s="351"/>
    </row>
    <row r="55" spans="1:24">
      <c r="A55" s="368" t="s">
        <v>87</v>
      </c>
      <c r="B55" s="365">
        <v>1153</v>
      </c>
      <c r="C55" s="389">
        <v>1122</v>
      </c>
      <c r="D55" s="389">
        <v>1066</v>
      </c>
      <c r="E55" s="389">
        <v>938</v>
      </c>
      <c r="F55" s="389">
        <v>971</v>
      </c>
      <c r="G55" s="389">
        <v>952</v>
      </c>
      <c r="H55" s="389">
        <v>924</v>
      </c>
      <c r="I55" s="389">
        <v>939</v>
      </c>
      <c r="J55" s="389">
        <v>828</v>
      </c>
      <c r="K55" s="389">
        <v>982</v>
      </c>
      <c r="L55" s="389">
        <v>824</v>
      </c>
      <c r="M55" s="389">
        <v>1089</v>
      </c>
      <c r="N55" s="389">
        <v>867</v>
      </c>
      <c r="O55" s="389">
        <v>805</v>
      </c>
      <c r="P55" s="389">
        <v>710</v>
      </c>
      <c r="Q55" s="389">
        <v>800</v>
      </c>
      <c r="R55" s="389">
        <v>738</v>
      </c>
      <c r="S55" s="389">
        <v>94</v>
      </c>
      <c r="T55" s="334">
        <v>753</v>
      </c>
      <c r="U55" s="334">
        <v>589</v>
      </c>
      <c r="V55" s="338">
        <v>632</v>
      </c>
      <c r="W55" s="350"/>
      <c r="X55" s="351"/>
    </row>
    <row r="56" spans="1:24">
      <c r="A56" s="368" t="s">
        <v>88</v>
      </c>
      <c r="B56" s="365">
        <v>1453</v>
      </c>
      <c r="C56" s="389">
        <v>1315</v>
      </c>
      <c r="D56" s="389">
        <v>823</v>
      </c>
      <c r="E56" s="389">
        <v>792</v>
      </c>
      <c r="F56" s="389">
        <v>775</v>
      </c>
      <c r="G56" s="389">
        <v>754</v>
      </c>
      <c r="H56" s="389">
        <v>720</v>
      </c>
      <c r="I56" s="389">
        <v>591</v>
      </c>
      <c r="J56" s="389">
        <v>666</v>
      </c>
      <c r="K56" s="389">
        <v>551</v>
      </c>
      <c r="L56" s="389">
        <v>528</v>
      </c>
      <c r="M56" s="389">
        <v>557</v>
      </c>
      <c r="N56" s="389">
        <v>601</v>
      </c>
      <c r="O56" s="389">
        <v>683</v>
      </c>
      <c r="P56" s="389">
        <v>686</v>
      </c>
      <c r="Q56" s="389">
        <v>663</v>
      </c>
      <c r="R56" s="389">
        <v>694</v>
      </c>
      <c r="S56" s="389">
        <v>101</v>
      </c>
      <c r="T56" s="334">
        <v>169</v>
      </c>
      <c r="U56" s="334">
        <v>590</v>
      </c>
      <c r="V56" s="338">
        <v>658</v>
      </c>
      <c r="W56" s="350"/>
      <c r="X56" s="351"/>
    </row>
    <row r="57" spans="1:24">
      <c r="A57" s="368" t="s">
        <v>269</v>
      </c>
      <c r="B57" s="365">
        <v>833</v>
      </c>
      <c r="C57" s="389">
        <v>720</v>
      </c>
      <c r="D57" s="389">
        <v>763</v>
      </c>
      <c r="E57" s="389">
        <v>342</v>
      </c>
      <c r="F57" s="389">
        <v>450</v>
      </c>
      <c r="G57" s="389">
        <v>446</v>
      </c>
      <c r="H57" s="389">
        <v>422</v>
      </c>
      <c r="I57" s="389">
        <v>419</v>
      </c>
      <c r="J57" s="389">
        <v>559</v>
      </c>
      <c r="K57" s="389">
        <v>448</v>
      </c>
      <c r="L57" s="389">
        <v>524</v>
      </c>
      <c r="M57" s="389">
        <v>546</v>
      </c>
      <c r="N57" s="389">
        <v>404</v>
      </c>
      <c r="O57" s="389">
        <v>517</v>
      </c>
      <c r="P57" s="389">
        <v>572</v>
      </c>
      <c r="Q57" s="389">
        <v>603</v>
      </c>
      <c r="R57" s="389">
        <v>603</v>
      </c>
      <c r="S57" s="389">
        <v>27</v>
      </c>
      <c r="T57" s="334">
        <v>56</v>
      </c>
      <c r="U57" s="334">
        <v>305</v>
      </c>
      <c r="V57" s="338">
        <v>493</v>
      </c>
      <c r="W57" s="350"/>
      <c r="X57" s="351"/>
    </row>
    <row r="58" spans="1:24">
      <c r="A58" s="368" t="s">
        <v>89</v>
      </c>
      <c r="B58" s="365">
        <v>618</v>
      </c>
      <c r="C58" s="389">
        <v>632</v>
      </c>
      <c r="D58" s="389">
        <v>626</v>
      </c>
      <c r="E58" s="389">
        <v>553</v>
      </c>
      <c r="F58" s="389">
        <v>563</v>
      </c>
      <c r="G58" s="389">
        <v>550</v>
      </c>
      <c r="H58" s="389">
        <v>533</v>
      </c>
      <c r="I58" s="389">
        <v>534</v>
      </c>
      <c r="J58" s="389">
        <v>545</v>
      </c>
      <c r="K58" s="389">
        <v>504</v>
      </c>
      <c r="L58" s="389">
        <v>538</v>
      </c>
      <c r="M58" s="389">
        <v>506</v>
      </c>
      <c r="N58" s="389">
        <v>521</v>
      </c>
      <c r="O58" s="389">
        <v>513</v>
      </c>
      <c r="P58" s="389">
        <v>505</v>
      </c>
      <c r="Q58" s="389">
        <v>531</v>
      </c>
      <c r="R58" s="389">
        <v>355</v>
      </c>
      <c r="S58" s="389">
        <v>67</v>
      </c>
      <c r="T58" s="334">
        <v>75</v>
      </c>
      <c r="U58" s="334">
        <v>426</v>
      </c>
      <c r="V58" s="338">
        <v>354</v>
      </c>
      <c r="W58" s="350"/>
      <c r="X58" s="351"/>
    </row>
    <row r="59" spans="1:24">
      <c r="A59" s="368" t="s">
        <v>90</v>
      </c>
      <c r="B59" s="365">
        <v>381</v>
      </c>
      <c r="C59" s="389">
        <v>358</v>
      </c>
      <c r="D59" s="389">
        <v>167</v>
      </c>
      <c r="E59" s="389">
        <v>273</v>
      </c>
      <c r="F59" s="389">
        <v>263</v>
      </c>
      <c r="G59" s="389">
        <v>266</v>
      </c>
      <c r="H59" s="389">
        <v>252</v>
      </c>
      <c r="I59" s="389">
        <v>254</v>
      </c>
      <c r="J59" s="389">
        <v>259</v>
      </c>
      <c r="K59" s="389">
        <v>266</v>
      </c>
      <c r="L59" s="389">
        <v>272</v>
      </c>
      <c r="M59" s="389">
        <v>278</v>
      </c>
      <c r="N59" s="389">
        <v>410</v>
      </c>
      <c r="O59" s="389">
        <v>397</v>
      </c>
      <c r="P59" s="389">
        <v>375</v>
      </c>
      <c r="Q59" s="389">
        <v>380</v>
      </c>
      <c r="R59" s="389">
        <v>308</v>
      </c>
      <c r="S59" s="389">
        <v>133</v>
      </c>
      <c r="T59" s="334">
        <v>95</v>
      </c>
      <c r="U59" s="334">
        <v>372</v>
      </c>
      <c r="V59" s="338">
        <v>391</v>
      </c>
      <c r="W59" s="350"/>
      <c r="X59" s="351"/>
    </row>
    <row r="60" spans="1:24">
      <c r="A60" s="369" t="s">
        <v>91</v>
      </c>
      <c r="B60" s="365">
        <v>7769</v>
      </c>
      <c r="C60" s="389">
        <v>7607</v>
      </c>
      <c r="D60" s="389">
        <v>7912</v>
      </c>
      <c r="E60" s="389">
        <v>8756</v>
      </c>
      <c r="F60" s="389">
        <v>9104</v>
      </c>
      <c r="G60" s="389">
        <v>9334</v>
      </c>
      <c r="H60" s="389">
        <v>9951</v>
      </c>
      <c r="I60" s="389">
        <v>10290</v>
      </c>
      <c r="J60" s="389">
        <v>10330</v>
      </c>
      <c r="K60" s="389">
        <v>10309</v>
      </c>
      <c r="L60" s="334">
        <v>10380</v>
      </c>
      <c r="M60" s="389">
        <v>10376</v>
      </c>
      <c r="N60" s="389">
        <v>10348</v>
      </c>
      <c r="O60" s="389">
        <v>10841</v>
      </c>
      <c r="P60" s="389">
        <v>11080</v>
      </c>
      <c r="Q60" s="389">
        <v>11368</v>
      </c>
      <c r="R60" s="389">
        <v>11234</v>
      </c>
      <c r="S60" s="389">
        <v>4808</v>
      </c>
      <c r="T60" s="389">
        <v>7178</v>
      </c>
      <c r="U60" s="389">
        <v>11441</v>
      </c>
      <c r="V60" s="366">
        <v>12538</v>
      </c>
      <c r="W60" s="350"/>
      <c r="X60" s="351"/>
    </row>
    <row r="61" spans="1:24">
      <c r="A61" s="368" t="s">
        <v>92</v>
      </c>
      <c r="B61" s="365">
        <v>2123</v>
      </c>
      <c r="C61" s="389">
        <v>2052</v>
      </c>
      <c r="D61" s="389">
        <v>2028</v>
      </c>
      <c r="E61" s="389">
        <v>2162</v>
      </c>
      <c r="F61" s="389">
        <v>2200</v>
      </c>
      <c r="G61" s="389">
        <v>2316</v>
      </c>
      <c r="H61" s="389">
        <v>2501</v>
      </c>
      <c r="I61" s="389">
        <v>2528</v>
      </c>
      <c r="J61" s="389">
        <v>2287</v>
      </c>
      <c r="K61" s="389">
        <v>2176</v>
      </c>
      <c r="L61" s="389">
        <v>2167</v>
      </c>
      <c r="M61" s="389">
        <v>2104</v>
      </c>
      <c r="N61" s="389">
        <v>2080</v>
      </c>
      <c r="O61" s="389">
        <v>2177</v>
      </c>
      <c r="P61" s="389">
        <v>2181</v>
      </c>
      <c r="Q61" s="389">
        <v>2165</v>
      </c>
      <c r="R61" s="389">
        <v>2112</v>
      </c>
      <c r="S61" s="389">
        <v>1139</v>
      </c>
      <c r="T61" s="334">
        <v>1475</v>
      </c>
      <c r="U61" s="334">
        <v>2003</v>
      </c>
      <c r="V61" s="338">
        <v>2061</v>
      </c>
      <c r="W61" s="350"/>
      <c r="X61" s="351"/>
    </row>
    <row r="62" spans="1:24">
      <c r="A62" s="368" t="s">
        <v>93</v>
      </c>
      <c r="B62" s="365">
        <v>549</v>
      </c>
      <c r="C62" s="389">
        <v>684</v>
      </c>
      <c r="D62" s="389">
        <v>920</v>
      </c>
      <c r="E62" s="389">
        <v>947</v>
      </c>
      <c r="F62" s="389">
        <v>1116</v>
      </c>
      <c r="G62" s="389">
        <v>1164</v>
      </c>
      <c r="H62" s="389">
        <v>1289</v>
      </c>
      <c r="I62" s="389">
        <v>1431</v>
      </c>
      <c r="J62" s="389">
        <v>1429</v>
      </c>
      <c r="K62" s="389">
        <v>1555</v>
      </c>
      <c r="L62" s="389">
        <v>1505</v>
      </c>
      <c r="M62" s="389">
        <v>1649</v>
      </c>
      <c r="N62" s="389">
        <v>1633</v>
      </c>
      <c r="O62" s="389">
        <v>1728</v>
      </c>
      <c r="P62" s="389">
        <v>1785</v>
      </c>
      <c r="Q62" s="389">
        <v>1693</v>
      </c>
      <c r="R62" s="389">
        <v>1906</v>
      </c>
      <c r="S62" s="389">
        <v>1137</v>
      </c>
      <c r="T62" s="334">
        <v>1814</v>
      </c>
      <c r="U62" s="334">
        <v>2322</v>
      </c>
      <c r="V62" s="338">
        <v>2099</v>
      </c>
      <c r="W62" s="350"/>
      <c r="X62" s="351"/>
    </row>
    <row r="63" spans="1:24">
      <c r="A63" s="380" t="s">
        <v>77</v>
      </c>
      <c r="B63" s="365">
        <v>1953</v>
      </c>
      <c r="C63" s="389">
        <v>1873</v>
      </c>
      <c r="D63" s="389">
        <v>1833</v>
      </c>
      <c r="E63" s="389">
        <v>2025</v>
      </c>
      <c r="F63" s="389">
        <v>2038</v>
      </c>
      <c r="G63" s="389">
        <v>2047</v>
      </c>
      <c r="H63" s="389">
        <v>2099</v>
      </c>
      <c r="I63" s="389">
        <v>2068</v>
      </c>
      <c r="J63" s="389">
        <v>2342</v>
      </c>
      <c r="K63" s="389">
        <v>2442</v>
      </c>
      <c r="L63" s="389">
        <v>2616</v>
      </c>
      <c r="M63" s="389">
        <v>2463</v>
      </c>
      <c r="N63" s="389">
        <v>2547</v>
      </c>
      <c r="O63" s="389">
        <v>2714</v>
      </c>
      <c r="P63" s="389">
        <v>2684</v>
      </c>
      <c r="Q63" s="389">
        <v>2986</v>
      </c>
      <c r="R63" s="389">
        <v>3133</v>
      </c>
      <c r="S63" s="389">
        <v>744</v>
      </c>
      <c r="T63" s="334">
        <v>1256</v>
      </c>
      <c r="U63" s="334">
        <v>2971</v>
      </c>
      <c r="V63" s="338">
        <v>4037</v>
      </c>
      <c r="W63" s="350"/>
      <c r="X63" s="351"/>
    </row>
    <row r="64" spans="1:24">
      <c r="A64" s="368" t="s">
        <v>94</v>
      </c>
      <c r="B64" s="365">
        <v>858</v>
      </c>
      <c r="C64" s="389">
        <v>897</v>
      </c>
      <c r="D64" s="389">
        <v>965</v>
      </c>
      <c r="E64" s="389">
        <v>967</v>
      </c>
      <c r="F64" s="389">
        <v>1155</v>
      </c>
      <c r="G64" s="389">
        <v>1173</v>
      </c>
      <c r="H64" s="389">
        <v>1324</v>
      </c>
      <c r="I64" s="389">
        <v>1493</v>
      </c>
      <c r="J64" s="389">
        <v>1646</v>
      </c>
      <c r="K64" s="389">
        <v>1497</v>
      </c>
      <c r="L64" s="389">
        <v>1343</v>
      </c>
      <c r="M64" s="389">
        <v>1320</v>
      </c>
      <c r="N64" s="389">
        <v>1315</v>
      </c>
      <c r="O64" s="389">
        <v>1471</v>
      </c>
      <c r="P64" s="389">
        <v>1404</v>
      </c>
      <c r="Q64" s="389">
        <v>1410</v>
      </c>
      <c r="R64" s="389">
        <v>1327</v>
      </c>
      <c r="S64" s="389">
        <v>655</v>
      </c>
      <c r="T64" s="334">
        <v>829</v>
      </c>
      <c r="U64" s="334">
        <v>1314</v>
      </c>
      <c r="V64" s="338">
        <v>1279</v>
      </c>
      <c r="W64" s="350"/>
      <c r="X64" s="351"/>
    </row>
    <row r="65" spans="1:24">
      <c r="A65" s="368" t="s">
        <v>95</v>
      </c>
      <c r="B65" s="365">
        <v>369</v>
      </c>
      <c r="C65" s="389">
        <v>326</v>
      </c>
      <c r="D65" s="389">
        <v>432</v>
      </c>
      <c r="E65" s="389">
        <v>479</v>
      </c>
      <c r="F65" s="389">
        <v>463</v>
      </c>
      <c r="G65" s="389">
        <v>515</v>
      </c>
      <c r="H65" s="389">
        <v>622</v>
      </c>
      <c r="I65" s="389">
        <v>526</v>
      </c>
      <c r="J65" s="389">
        <v>559</v>
      </c>
      <c r="K65" s="389">
        <v>664</v>
      </c>
      <c r="L65" s="389">
        <v>593</v>
      </c>
      <c r="M65" s="389">
        <v>992</v>
      </c>
      <c r="N65" s="389">
        <v>1008</v>
      </c>
      <c r="O65" s="389">
        <v>998</v>
      </c>
      <c r="P65" s="389">
        <v>1072</v>
      </c>
      <c r="Q65" s="389">
        <v>1069</v>
      </c>
      <c r="R65" s="389">
        <v>1221</v>
      </c>
      <c r="S65" s="389">
        <v>528</v>
      </c>
      <c r="T65" s="334">
        <v>662</v>
      </c>
      <c r="U65" s="334">
        <v>1062</v>
      </c>
      <c r="V65" s="338">
        <v>1215</v>
      </c>
      <c r="W65" s="350"/>
      <c r="X65" s="351"/>
    </row>
    <row r="66" spans="1:24">
      <c r="A66" s="368" t="s">
        <v>96</v>
      </c>
      <c r="B66" s="365">
        <v>1223</v>
      </c>
      <c r="C66" s="389">
        <v>1133</v>
      </c>
      <c r="D66" s="389">
        <v>1087</v>
      </c>
      <c r="E66" s="389">
        <v>1310</v>
      </c>
      <c r="F66" s="389">
        <v>1313</v>
      </c>
      <c r="G66" s="389">
        <v>1343</v>
      </c>
      <c r="H66" s="389">
        <v>1352</v>
      </c>
      <c r="I66" s="389">
        <v>1384</v>
      </c>
      <c r="J66" s="389">
        <v>1259</v>
      </c>
      <c r="K66" s="389">
        <v>1204</v>
      </c>
      <c r="L66" s="389">
        <v>1283</v>
      </c>
      <c r="M66" s="389">
        <v>1057</v>
      </c>
      <c r="N66" s="389">
        <v>888</v>
      </c>
      <c r="O66" s="389">
        <v>965</v>
      </c>
      <c r="P66" s="389">
        <v>1087</v>
      </c>
      <c r="Q66" s="389">
        <v>1094</v>
      </c>
      <c r="R66" s="389">
        <v>674</v>
      </c>
      <c r="S66" s="389">
        <v>227</v>
      </c>
      <c r="T66" s="334">
        <v>454</v>
      </c>
      <c r="U66" s="334">
        <v>855</v>
      </c>
      <c r="V66" s="338">
        <v>930</v>
      </c>
      <c r="W66" s="350"/>
      <c r="X66" s="351"/>
    </row>
    <row r="67" spans="1:24">
      <c r="A67" s="380" t="s">
        <v>97</v>
      </c>
      <c r="B67" s="365">
        <v>223</v>
      </c>
      <c r="C67" s="389">
        <v>167</v>
      </c>
      <c r="D67" s="389">
        <v>144</v>
      </c>
      <c r="E67" s="389">
        <v>327</v>
      </c>
      <c r="F67" s="389">
        <v>281</v>
      </c>
      <c r="G67" s="389">
        <v>289</v>
      </c>
      <c r="H67" s="389">
        <v>293</v>
      </c>
      <c r="I67" s="389">
        <v>406</v>
      </c>
      <c r="J67" s="389">
        <v>366</v>
      </c>
      <c r="K67" s="389">
        <v>385</v>
      </c>
      <c r="L67" s="389">
        <v>447</v>
      </c>
      <c r="M67" s="389">
        <v>437</v>
      </c>
      <c r="N67" s="389">
        <v>431</v>
      </c>
      <c r="O67" s="389">
        <v>378</v>
      </c>
      <c r="P67" s="389">
        <v>396</v>
      </c>
      <c r="Q67" s="389">
        <v>405</v>
      </c>
      <c r="R67" s="389">
        <v>337</v>
      </c>
      <c r="S67" s="389">
        <v>213</v>
      </c>
      <c r="T67" s="334">
        <v>360</v>
      </c>
      <c r="U67" s="334">
        <v>400</v>
      </c>
      <c r="V67" s="338">
        <v>407</v>
      </c>
      <c r="W67" s="350"/>
      <c r="X67" s="351"/>
    </row>
    <row r="68" spans="1:24">
      <c r="A68" s="368" t="s">
        <v>98</v>
      </c>
      <c r="B68" s="365">
        <v>306</v>
      </c>
      <c r="C68" s="389">
        <v>284</v>
      </c>
      <c r="D68" s="389">
        <v>269</v>
      </c>
      <c r="E68" s="389">
        <v>267</v>
      </c>
      <c r="F68" s="389">
        <v>259</v>
      </c>
      <c r="G68" s="389">
        <v>268</v>
      </c>
      <c r="H68" s="389">
        <v>252</v>
      </c>
      <c r="I68" s="389">
        <v>247</v>
      </c>
      <c r="J68" s="389">
        <v>251</v>
      </c>
      <c r="K68" s="389">
        <v>252</v>
      </c>
      <c r="L68" s="389">
        <v>252</v>
      </c>
      <c r="M68" s="389">
        <v>207</v>
      </c>
      <c r="N68" s="389">
        <v>289</v>
      </c>
      <c r="O68" s="389">
        <v>276</v>
      </c>
      <c r="P68" s="389">
        <v>297</v>
      </c>
      <c r="Q68" s="389">
        <v>300</v>
      </c>
      <c r="R68" s="389">
        <v>295</v>
      </c>
      <c r="S68" s="389">
        <v>84</v>
      </c>
      <c r="T68" s="334">
        <v>118</v>
      </c>
      <c r="U68" s="334">
        <v>231</v>
      </c>
      <c r="V68" s="338">
        <v>257</v>
      </c>
      <c r="W68" s="350"/>
      <c r="X68" s="351"/>
    </row>
    <row r="69" spans="1:24" ht="12" thickBot="1">
      <c r="A69" s="371" t="s">
        <v>99</v>
      </c>
      <c r="B69" s="381">
        <v>167</v>
      </c>
      <c r="C69" s="372">
        <v>190</v>
      </c>
      <c r="D69" s="372">
        <v>234</v>
      </c>
      <c r="E69" s="372">
        <v>272</v>
      </c>
      <c r="F69" s="372">
        <v>280</v>
      </c>
      <c r="G69" s="372">
        <v>218</v>
      </c>
      <c r="H69" s="372">
        <v>219</v>
      </c>
      <c r="I69" s="372">
        <v>207</v>
      </c>
      <c r="J69" s="372">
        <v>191</v>
      </c>
      <c r="K69" s="372">
        <v>135</v>
      </c>
      <c r="L69" s="372">
        <v>175</v>
      </c>
      <c r="M69" s="372">
        <v>147</v>
      </c>
      <c r="N69" s="372">
        <v>157</v>
      </c>
      <c r="O69" s="372">
        <v>135</v>
      </c>
      <c r="P69" s="372">
        <v>174</v>
      </c>
      <c r="Q69" s="372">
        <v>245</v>
      </c>
      <c r="R69" s="372">
        <v>229</v>
      </c>
      <c r="S69" s="372">
        <v>80</v>
      </c>
      <c r="T69" s="339">
        <v>212</v>
      </c>
      <c r="U69" s="339">
        <v>283</v>
      </c>
      <c r="V69" s="340">
        <v>253</v>
      </c>
      <c r="W69" s="350"/>
      <c r="X69" s="351"/>
    </row>
    <row r="70" spans="1:24">
      <c r="A70" s="181"/>
      <c r="B70" s="140"/>
      <c r="C70" s="140"/>
      <c r="D70" s="140"/>
      <c r="E70" s="140"/>
      <c r="F70" s="140"/>
      <c r="G70" s="140"/>
      <c r="H70" s="140"/>
      <c r="I70" s="140"/>
      <c r="J70" s="140"/>
      <c r="K70" s="140"/>
      <c r="L70" s="140"/>
      <c r="M70" s="140"/>
      <c r="N70" s="140"/>
      <c r="O70" s="140"/>
      <c r="P70" s="140"/>
      <c r="Q70" s="140"/>
      <c r="R70" s="140"/>
      <c r="S70" s="140"/>
      <c r="T70" s="182"/>
    </row>
    <row r="71" spans="1:24" ht="15">
      <c r="A71" s="382"/>
      <c r="B71" s="383"/>
      <c r="C71" s="383"/>
      <c r="D71" s="383"/>
      <c r="E71" s="383"/>
      <c r="F71" s="383"/>
      <c r="G71" s="383"/>
      <c r="H71" s="383"/>
      <c r="I71" s="383"/>
      <c r="J71" s="383"/>
      <c r="K71" s="383"/>
      <c r="L71" s="383"/>
      <c r="M71" s="383"/>
      <c r="N71" s="383"/>
      <c r="O71" s="383"/>
      <c r="P71" s="383"/>
      <c r="Q71" s="383"/>
      <c r="R71" s="383"/>
      <c r="S71" s="383"/>
      <c r="T71" s="384"/>
      <c r="U71" s="331"/>
      <c r="V71" s="331"/>
      <c r="W71" s="331"/>
      <c r="X71" s="331"/>
    </row>
    <row r="72" spans="1:24" ht="15">
      <c r="A72" s="385" t="s">
        <v>106</v>
      </c>
      <c r="B72" s="336"/>
      <c r="C72" s="336"/>
      <c r="D72" s="336"/>
      <c r="E72" s="336"/>
      <c r="F72" s="336"/>
      <c r="G72" s="336"/>
      <c r="H72" s="336"/>
      <c r="I72" s="336"/>
      <c r="J72" s="336"/>
      <c r="K72" s="336"/>
      <c r="L72" s="336"/>
      <c r="M72" s="336"/>
      <c r="N72" s="336"/>
      <c r="O72" s="336"/>
      <c r="P72" s="336"/>
      <c r="Q72" s="336"/>
      <c r="R72" s="336"/>
      <c r="S72" s="335"/>
      <c r="T72" s="331"/>
      <c r="U72" s="331"/>
      <c r="V72" s="331"/>
      <c r="W72" s="350"/>
      <c r="X72" s="331"/>
    </row>
    <row r="73" spans="1:24" ht="15">
      <c r="A73" s="386" t="s">
        <v>318</v>
      </c>
      <c r="B73" s="335"/>
      <c r="C73" s="335"/>
      <c r="D73" s="335"/>
      <c r="E73" s="335"/>
      <c r="F73" s="335"/>
      <c r="G73" s="335"/>
      <c r="H73" s="335"/>
      <c r="I73" s="335"/>
      <c r="J73" s="335"/>
      <c r="K73" s="335"/>
      <c r="L73" s="335"/>
      <c r="M73" s="335"/>
      <c r="N73" s="335"/>
      <c r="O73" s="335"/>
      <c r="P73" s="335"/>
      <c r="Q73" s="335"/>
      <c r="R73" s="386"/>
      <c r="S73" s="335"/>
      <c r="T73" s="331"/>
      <c r="U73" s="331"/>
      <c r="V73" s="337"/>
      <c r="W73" s="331"/>
      <c r="X73" s="3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6"/>
  <dimension ref="A1:AT31"/>
  <sheetViews>
    <sheetView showGridLines="0" zoomScaleNormal="100" workbookViewId="0">
      <pane xSplit="1" ySplit="4" topLeftCell="T5" activePane="bottomRight" state="frozen"/>
      <selection pane="topRight" activeCell="B1" sqref="B1"/>
      <selection pane="bottomLeft" activeCell="A5" sqref="A5"/>
      <selection pane="bottomRight" activeCell="X32" sqref="X32"/>
    </sheetView>
  </sheetViews>
  <sheetFormatPr baseColWidth="10" defaultColWidth="11.42578125" defaultRowHeight="11.25"/>
  <cols>
    <col min="1" max="1" width="49.85546875" style="179" bestFit="1" customWidth="1"/>
    <col min="2" max="2" width="15.28515625" style="179" customWidth="1"/>
    <col min="3" max="44" width="5.42578125" style="179" customWidth="1"/>
    <col min="45" max="45" width="6.85546875" style="179" customWidth="1"/>
    <col min="46" max="46" width="7.85546875" style="179" customWidth="1"/>
    <col min="47" max="16384" width="11.42578125" style="179"/>
  </cols>
  <sheetData>
    <row r="1" spans="1:46" ht="15">
      <c r="A1" s="395" t="s">
        <v>212</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row>
    <row r="2" spans="1:46" ht="15">
      <c r="A2" s="396" t="s">
        <v>200</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row>
    <row r="3" spans="1:46" ht="15">
      <c r="A3" s="390"/>
      <c r="B3" s="397"/>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9"/>
      <c r="AN3" s="399"/>
      <c r="AO3" s="399"/>
      <c r="AP3" s="391"/>
      <c r="AQ3" s="390"/>
      <c r="AR3" s="390"/>
      <c r="AT3" s="392" t="s">
        <v>232</v>
      </c>
    </row>
    <row r="4" spans="1:46">
      <c r="A4" s="409"/>
      <c r="B4" s="400"/>
      <c r="C4" s="401">
        <v>1980</v>
      </c>
      <c r="D4" s="401">
        <v>1981</v>
      </c>
      <c r="E4" s="401">
        <v>1982</v>
      </c>
      <c r="F4" s="401">
        <v>1983</v>
      </c>
      <c r="G4" s="401">
        <v>1984</v>
      </c>
      <c r="H4" s="401">
        <v>1985</v>
      </c>
      <c r="I4" s="401">
        <v>1986</v>
      </c>
      <c r="J4" s="401">
        <v>1987</v>
      </c>
      <c r="K4" s="401">
        <v>1988</v>
      </c>
      <c r="L4" s="401">
        <v>1989</v>
      </c>
      <c r="M4" s="401">
        <v>1990</v>
      </c>
      <c r="N4" s="401">
        <v>1991</v>
      </c>
      <c r="O4" s="401">
        <v>1992</v>
      </c>
      <c r="P4" s="401">
        <v>1993</v>
      </c>
      <c r="Q4" s="401">
        <v>1994</v>
      </c>
      <c r="R4" s="401">
        <v>1995</v>
      </c>
      <c r="S4" s="401">
        <v>1996</v>
      </c>
      <c r="T4" s="401">
        <v>1997</v>
      </c>
      <c r="U4" s="401">
        <v>1998</v>
      </c>
      <c r="V4" s="401">
        <v>1999</v>
      </c>
      <c r="W4" s="401">
        <v>2000</v>
      </c>
      <c r="X4" s="401">
        <v>2001</v>
      </c>
      <c r="Y4" s="401">
        <v>2002</v>
      </c>
      <c r="Z4" s="401">
        <v>2003</v>
      </c>
      <c r="AA4" s="401">
        <v>2004</v>
      </c>
      <c r="AB4" s="401">
        <v>2005</v>
      </c>
      <c r="AC4" s="401">
        <v>2006</v>
      </c>
      <c r="AD4" s="401">
        <v>2007</v>
      </c>
      <c r="AE4" s="401">
        <v>2008</v>
      </c>
      <c r="AF4" s="401">
        <v>2009</v>
      </c>
      <c r="AG4" s="401">
        <v>2010</v>
      </c>
      <c r="AH4" s="401">
        <v>2011</v>
      </c>
      <c r="AI4" s="401">
        <v>2012</v>
      </c>
      <c r="AJ4" s="401">
        <v>2013</v>
      </c>
      <c r="AK4" s="401">
        <v>2014</v>
      </c>
      <c r="AL4" s="401">
        <v>2015</v>
      </c>
      <c r="AM4" s="401">
        <v>2016</v>
      </c>
      <c r="AN4" s="401">
        <v>2017</v>
      </c>
      <c r="AO4" s="401">
        <v>2018</v>
      </c>
      <c r="AP4" s="401">
        <v>2019</v>
      </c>
      <c r="AQ4" s="401">
        <v>2020</v>
      </c>
      <c r="AR4" s="401">
        <v>2021</v>
      </c>
      <c r="AS4" s="401">
        <v>2022</v>
      </c>
      <c r="AT4" s="402" t="s">
        <v>298</v>
      </c>
    </row>
    <row r="5" spans="1:46">
      <c r="A5" s="403" t="s">
        <v>270</v>
      </c>
      <c r="B5" s="404"/>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7"/>
    </row>
    <row r="6" spans="1:46">
      <c r="A6" s="405" t="s">
        <v>159</v>
      </c>
      <c r="B6" s="328"/>
      <c r="C6" s="411">
        <v>6097</v>
      </c>
      <c r="D6" s="411">
        <v>7278</v>
      </c>
      <c r="E6" s="411">
        <v>7815</v>
      </c>
      <c r="F6" s="411">
        <v>7829</v>
      </c>
      <c r="G6" s="411">
        <v>7754</v>
      </c>
      <c r="H6" s="411">
        <v>8196</v>
      </c>
      <c r="I6" s="411">
        <v>9188</v>
      </c>
      <c r="J6" s="411">
        <v>9151</v>
      </c>
      <c r="K6" s="411">
        <v>8691</v>
      </c>
      <c r="L6" s="411">
        <v>10534</v>
      </c>
      <c r="M6" s="411">
        <v>10683</v>
      </c>
      <c r="N6" s="411">
        <v>11546</v>
      </c>
      <c r="O6" s="411">
        <v>13863</v>
      </c>
      <c r="P6" s="411">
        <v>16032</v>
      </c>
      <c r="Q6" s="411">
        <v>18394</v>
      </c>
      <c r="R6" s="411">
        <v>17056</v>
      </c>
      <c r="S6" s="411">
        <v>18149</v>
      </c>
      <c r="T6" s="411">
        <v>20060</v>
      </c>
      <c r="U6" s="411">
        <v>18117</v>
      </c>
      <c r="V6" s="411">
        <v>17100</v>
      </c>
      <c r="W6" s="411">
        <v>15066</v>
      </c>
      <c r="X6" s="411">
        <v>14370</v>
      </c>
      <c r="Y6" s="411">
        <v>14991</v>
      </c>
      <c r="Z6" s="406">
        <v>13728.96</v>
      </c>
      <c r="AA6" s="406">
        <v>13258.59</v>
      </c>
      <c r="AB6" s="406">
        <v>11695.47</v>
      </c>
      <c r="AC6" s="406">
        <v>11459.69</v>
      </c>
      <c r="AD6" s="406">
        <v>11519.47</v>
      </c>
      <c r="AE6" s="406">
        <v>11001.87</v>
      </c>
      <c r="AF6" s="406">
        <v>10204.700000000001</v>
      </c>
      <c r="AG6" s="406">
        <v>10236.42</v>
      </c>
      <c r="AH6" s="406">
        <v>10065.15</v>
      </c>
      <c r="AI6" s="406">
        <v>9345.43</v>
      </c>
      <c r="AJ6" s="406">
        <v>10371.65</v>
      </c>
      <c r="AK6" s="406">
        <v>10721.75</v>
      </c>
      <c r="AL6" s="406">
        <v>9773.09</v>
      </c>
      <c r="AM6" s="406">
        <v>9117.92</v>
      </c>
      <c r="AN6" s="406">
        <v>8990.7999999999993</v>
      </c>
      <c r="AO6" s="419">
        <v>9118.0139999999992</v>
      </c>
      <c r="AP6" s="419">
        <v>8478.0760000000009</v>
      </c>
      <c r="AQ6" s="419">
        <v>3269.2370000000001</v>
      </c>
      <c r="AR6" s="420">
        <v>2403.0889999999999</v>
      </c>
      <c r="AS6" s="420">
        <v>5145.9040000000005</v>
      </c>
      <c r="AT6" s="394">
        <v>7263.7169999999996</v>
      </c>
    </row>
    <row r="7" spans="1:46">
      <c r="A7" s="405" t="s">
        <v>86</v>
      </c>
      <c r="B7" s="328"/>
      <c r="C7" s="406" t="s">
        <v>172</v>
      </c>
      <c r="D7" s="406" t="s">
        <v>172</v>
      </c>
      <c r="E7" s="406" t="s">
        <v>172</v>
      </c>
      <c r="F7" s="406" t="s">
        <v>172</v>
      </c>
      <c r="G7" s="406" t="s">
        <v>172</v>
      </c>
      <c r="H7" s="406" t="s">
        <v>172</v>
      </c>
      <c r="I7" s="406" t="s">
        <v>172</v>
      </c>
      <c r="J7" s="406" t="s">
        <v>172</v>
      </c>
      <c r="K7" s="406" t="s">
        <v>172</v>
      </c>
      <c r="L7" s="406" t="s">
        <v>172</v>
      </c>
      <c r="M7" s="406" t="s">
        <v>172</v>
      </c>
      <c r="N7" s="406" t="s">
        <v>172</v>
      </c>
      <c r="O7" s="406" t="s">
        <v>172</v>
      </c>
      <c r="P7" s="406" t="s">
        <v>172</v>
      </c>
      <c r="Q7" s="406" t="s">
        <v>172</v>
      </c>
      <c r="R7" s="406" t="s">
        <v>172</v>
      </c>
      <c r="S7" s="406" t="s">
        <v>172</v>
      </c>
      <c r="T7" s="406" t="s">
        <v>172</v>
      </c>
      <c r="U7" s="406" t="s">
        <v>172</v>
      </c>
      <c r="V7" s="406" t="s">
        <v>172</v>
      </c>
      <c r="W7" s="406" t="s">
        <v>172</v>
      </c>
      <c r="X7" s="406" t="s">
        <v>172</v>
      </c>
      <c r="Y7" s="406" t="s">
        <v>172</v>
      </c>
      <c r="Z7" s="406">
        <v>562.68000000000006</v>
      </c>
      <c r="AA7" s="406">
        <v>598.39</v>
      </c>
      <c r="AB7" s="406">
        <v>813.41</v>
      </c>
      <c r="AC7" s="406">
        <v>1535.15</v>
      </c>
      <c r="AD7" s="406">
        <v>1938.74</v>
      </c>
      <c r="AE7" s="406">
        <v>2203.39</v>
      </c>
      <c r="AF7" s="406">
        <v>2422.37</v>
      </c>
      <c r="AG7" s="406">
        <v>2533.38</v>
      </c>
      <c r="AH7" s="406">
        <v>2601.2600000000002</v>
      </c>
      <c r="AI7" s="406">
        <v>2498.83</v>
      </c>
      <c r="AJ7" s="406">
        <v>2301.84</v>
      </c>
      <c r="AK7" s="406">
        <v>2522.5100000000002</v>
      </c>
      <c r="AL7" s="406">
        <v>3198.05</v>
      </c>
      <c r="AM7" s="406">
        <v>2910.91</v>
      </c>
      <c r="AN7" s="406">
        <v>2674.86</v>
      </c>
      <c r="AO7" s="419">
        <v>2619.4670000000001</v>
      </c>
      <c r="AP7" s="419">
        <v>2340.8989999999999</v>
      </c>
      <c r="AQ7" s="419">
        <v>1077.326</v>
      </c>
      <c r="AR7" s="420">
        <v>733.125</v>
      </c>
      <c r="AS7" s="420">
        <v>1367.615</v>
      </c>
      <c r="AT7" s="394">
        <v>1617.52</v>
      </c>
    </row>
    <row r="8" spans="1:46">
      <c r="A8" s="405" t="s">
        <v>76</v>
      </c>
      <c r="B8" s="328"/>
      <c r="C8" s="406" t="s">
        <v>172</v>
      </c>
      <c r="D8" s="406" t="s">
        <v>172</v>
      </c>
      <c r="E8" s="406" t="s">
        <v>172</v>
      </c>
      <c r="F8" s="406" t="s">
        <v>172</v>
      </c>
      <c r="G8" s="406" t="s">
        <v>172</v>
      </c>
      <c r="H8" s="406" t="s">
        <v>172</v>
      </c>
      <c r="I8" s="406" t="s">
        <v>172</v>
      </c>
      <c r="J8" s="406" t="s">
        <v>172</v>
      </c>
      <c r="K8" s="406" t="s">
        <v>172</v>
      </c>
      <c r="L8" s="406" t="s">
        <v>172</v>
      </c>
      <c r="M8" s="406" t="s">
        <v>172</v>
      </c>
      <c r="N8" s="406" t="s">
        <v>172</v>
      </c>
      <c r="O8" s="406" t="s">
        <v>172</v>
      </c>
      <c r="P8" s="406" t="s">
        <v>172</v>
      </c>
      <c r="Q8" s="406" t="s">
        <v>172</v>
      </c>
      <c r="R8" s="406" t="s">
        <v>172</v>
      </c>
      <c r="S8" s="406" t="s">
        <v>172</v>
      </c>
      <c r="T8" s="406" t="s">
        <v>172</v>
      </c>
      <c r="U8" s="406" t="s">
        <v>172</v>
      </c>
      <c r="V8" s="406" t="s">
        <v>172</v>
      </c>
      <c r="W8" s="406" t="s">
        <v>172</v>
      </c>
      <c r="X8" s="406" t="s">
        <v>172</v>
      </c>
      <c r="Y8" s="406" t="s">
        <v>172</v>
      </c>
      <c r="Z8" s="406">
        <v>940.67</v>
      </c>
      <c r="AA8" s="406">
        <v>1054.8699999999999</v>
      </c>
      <c r="AB8" s="406">
        <v>976.94</v>
      </c>
      <c r="AC8" s="406">
        <v>1078.68</v>
      </c>
      <c r="AD8" s="406">
        <v>998.64</v>
      </c>
      <c r="AE8" s="406">
        <v>1026.8</v>
      </c>
      <c r="AF8" s="406">
        <v>983.95</v>
      </c>
      <c r="AG8" s="406">
        <v>1022.05</v>
      </c>
      <c r="AH8" s="406">
        <v>952.81</v>
      </c>
      <c r="AI8" s="406">
        <v>935.81</v>
      </c>
      <c r="AJ8" s="406">
        <v>921.91</v>
      </c>
      <c r="AK8" s="406">
        <v>968.5200000000001</v>
      </c>
      <c r="AL8" s="406">
        <v>992.55</v>
      </c>
      <c r="AM8" s="406">
        <v>978.90000000000009</v>
      </c>
      <c r="AN8" s="406">
        <v>919.8</v>
      </c>
      <c r="AO8" s="419">
        <v>923.00699999999995</v>
      </c>
      <c r="AP8" s="419">
        <v>903.06600000000003</v>
      </c>
      <c r="AQ8" s="419">
        <v>298.80500000000001</v>
      </c>
      <c r="AR8" s="420">
        <v>249.614</v>
      </c>
      <c r="AS8" s="420">
        <v>688.84899999999993</v>
      </c>
      <c r="AT8" s="394">
        <v>744.63900000000001</v>
      </c>
    </row>
    <row r="9" spans="1:46">
      <c r="A9" s="405" t="s">
        <v>160</v>
      </c>
      <c r="B9" s="328"/>
      <c r="C9" s="406" t="s">
        <v>172</v>
      </c>
      <c r="D9" s="406" t="s">
        <v>172</v>
      </c>
      <c r="E9" s="406" t="s">
        <v>172</v>
      </c>
      <c r="F9" s="406" t="s">
        <v>172</v>
      </c>
      <c r="G9" s="406" t="s">
        <v>172</v>
      </c>
      <c r="H9" s="406" t="s">
        <v>172</v>
      </c>
      <c r="I9" s="406" t="s">
        <v>172</v>
      </c>
      <c r="J9" s="406" t="s">
        <v>172</v>
      </c>
      <c r="K9" s="406" t="s">
        <v>172</v>
      </c>
      <c r="L9" s="406" t="s">
        <v>172</v>
      </c>
      <c r="M9" s="406" t="s">
        <v>172</v>
      </c>
      <c r="N9" s="406" t="s">
        <v>172</v>
      </c>
      <c r="O9" s="406" t="s">
        <v>172</v>
      </c>
      <c r="P9" s="406" t="s">
        <v>172</v>
      </c>
      <c r="Q9" s="406" t="s">
        <v>172</v>
      </c>
      <c r="R9" s="406" t="s">
        <v>172</v>
      </c>
      <c r="S9" s="406" t="s">
        <v>172</v>
      </c>
      <c r="T9" s="406" t="s">
        <v>172</v>
      </c>
      <c r="U9" s="406" t="s">
        <v>172</v>
      </c>
      <c r="V9" s="406" t="s">
        <v>172</v>
      </c>
      <c r="W9" s="406" t="s">
        <v>172</v>
      </c>
      <c r="X9" s="406" t="s">
        <v>172</v>
      </c>
      <c r="Y9" s="406" t="s">
        <v>172</v>
      </c>
      <c r="Z9" s="406">
        <v>1153.08</v>
      </c>
      <c r="AA9" s="406">
        <v>1121.81</v>
      </c>
      <c r="AB9" s="406">
        <v>1066.1100000000001</v>
      </c>
      <c r="AC9" s="406">
        <v>938.13</v>
      </c>
      <c r="AD9" s="406">
        <v>971.32</v>
      </c>
      <c r="AE9" s="406">
        <v>952.32</v>
      </c>
      <c r="AF9" s="406">
        <v>923.95</v>
      </c>
      <c r="AG9" s="406">
        <v>939.20999999999992</v>
      </c>
      <c r="AH9" s="406">
        <v>828.42</v>
      </c>
      <c r="AI9" s="406">
        <v>981.99</v>
      </c>
      <c r="AJ9" s="406">
        <v>823.78</v>
      </c>
      <c r="AK9" s="406">
        <v>1089.0899999999999</v>
      </c>
      <c r="AL9" s="406">
        <v>867.33</v>
      </c>
      <c r="AM9" s="406">
        <v>804.77</v>
      </c>
      <c r="AN9" s="406">
        <v>710.35</v>
      </c>
      <c r="AO9" s="419">
        <v>799.94200000000001</v>
      </c>
      <c r="AP9" s="419">
        <v>738.26499999999999</v>
      </c>
      <c r="AQ9" s="419">
        <v>94.149000000000001</v>
      </c>
      <c r="AR9" s="420">
        <v>752.58199999999999</v>
      </c>
      <c r="AS9" s="420">
        <v>589.29300000000001</v>
      </c>
      <c r="AT9" s="394">
        <v>631.91600000000005</v>
      </c>
    </row>
    <row r="10" spans="1:46">
      <c r="A10" s="405" t="s">
        <v>161</v>
      </c>
      <c r="B10" s="328"/>
      <c r="C10" s="406" t="s">
        <v>172</v>
      </c>
      <c r="D10" s="406" t="s">
        <v>172</v>
      </c>
      <c r="E10" s="406" t="s">
        <v>172</v>
      </c>
      <c r="F10" s="406" t="s">
        <v>172</v>
      </c>
      <c r="G10" s="406" t="s">
        <v>172</v>
      </c>
      <c r="H10" s="406" t="s">
        <v>172</v>
      </c>
      <c r="I10" s="406" t="s">
        <v>172</v>
      </c>
      <c r="J10" s="406" t="s">
        <v>172</v>
      </c>
      <c r="K10" s="406" t="s">
        <v>172</v>
      </c>
      <c r="L10" s="406" t="s">
        <v>172</v>
      </c>
      <c r="M10" s="406" t="s">
        <v>172</v>
      </c>
      <c r="N10" s="406" t="s">
        <v>172</v>
      </c>
      <c r="O10" s="406" t="s">
        <v>172</v>
      </c>
      <c r="P10" s="406" t="s">
        <v>172</v>
      </c>
      <c r="Q10" s="406" t="s">
        <v>172</v>
      </c>
      <c r="R10" s="406" t="s">
        <v>172</v>
      </c>
      <c r="S10" s="406" t="s">
        <v>172</v>
      </c>
      <c r="T10" s="406" t="s">
        <v>172</v>
      </c>
      <c r="U10" s="406" t="s">
        <v>172</v>
      </c>
      <c r="V10" s="406" t="s">
        <v>172</v>
      </c>
      <c r="W10" s="406" t="s">
        <v>172</v>
      </c>
      <c r="X10" s="406" t="s">
        <v>172</v>
      </c>
      <c r="Y10" s="406" t="s">
        <v>172</v>
      </c>
      <c r="Z10" s="406">
        <v>3285.2269999999953</v>
      </c>
      <c r="AA10" s="406">
        <v>3024.5840000000007</v>
      </c>
      <c r="AB10" s="406">
        <v>2379.1349999999984</v>
      </c>
      <c r="AC10" s="406">
        <v>1960.7039999999997</v>
      </c>
      <c r="AD10" s="406">
        <v>2051.2000000000007</v>
      </c>
      <c r="AE10" s="406">
        <v>2016.0239999999994</v>
      </c>
      <c r="AF10" s="406">
        <v>1926.8650000000016</v>
      </c>
      <c r="AG10" s="406">
        <v>1798.755000000001</v>
      </c>
      <c r="AH10" s="406">
        <v>2028.4089999999997</v>
      </c>
      <c r="AI10" s="406">
        <v>1769.0030000000006</v>
      </c>
      <c r="AJ10" s="406">
        <v>1861.1929999999993</v>
      </c>
      <c r="AK10" s="406">
        <v>1886.5510000000013</v>
      </c>
      <c r="AL10" s="406">
        <v>1936.5609999999997</v>
      </c>
      <c r="AM10" s="406">
        <v>2109.2300000000014</v>
      </c>
      <c r="AN10" s="406">
        <v>2136.896999999999</v>
      </c>
      <c r="AO10" s="406">
        <v>2177.0599999999977</v>
      </c>
      <c r="AP10" s="406">
        <v>1959.9860000000008</v>
      </c>
      <c r="AQ10" s="406">
        <v>327.05400000000009</v>
      </c>
      <c r="AR10" s="406">
        <v>394.48599999999988</v>
      </c>
      <c r="AS10" s="406">
        <v>1694.2119999999995</v>
      </c>
      <c r="AT10" s="426">
        <v>1896.9230000000007</v>
      </c>
    </row>
    <row r="11" spans="1:46">
      <c r="A11" s="633" t="s">
        <v>162</v>
      </c>
      <c r="B11" s="634"/>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8">
        <v>19670.616999999995</v>
      </c>
      <c r="AA11" s="408">
        <v>19058.243999999999</v>
      </c>
      <c r="AB11" s="408">
        <v>16931.064999999999</v>
      </c>
      <c r="AC11" s="408">
        <v>16972.353999999999</v>
      </c>
      <c r="AD11" s="408">
        <v>17479.37</v>
      </c>
      <c r="AE11" s="408">
        <v>17200.403999999999</v>
      </c>
      <c r="AF11" s="408">
        <v>16461.835000000003</v>
      </c>
      <c r="AG11" s="408">
        <v>16529.814999999999</v>
      </c>
      <c r="AH11" s="408">
        <v>16476.048999999999</v>
      </c>
      <c r="AI11" s="408">
        <v>15531.063</v>
      </c>
      <c r="AJ11" s="408">
        <v>16280.373</v>
      </c>
      <c r="AK11" s="408">
        <v>17188.421000000002</v>
      </c>
      <c r="AL11" s="408">
        <v>16767.580999999998</v>
      </c>
      <c r="AM11" s="408">
        <v>15921.730000000001</v>
      </c>
      <c r="AN11" s="408">
        <v>15432.706999999999</v>
      </c>
      <c r="AO11" s="408">
        <v>15637.489999999998</v>
      </c>
      <c r="AP11" s="408">
        <v>14420.292000000001</v>
      </c>
      <c r="AQ11" s="408">
        <v>5066.5710000000008</v>
      </c>
      <c r="AR11" s="408">
        <v>4532.8959999999997</v>
      </c>
      <c r="AS11" s="408">
        <v>9485.8729999999996</v>
      </c>
      <c r="AT11" s="422">
        <v>12154.714999999998</v>
      </c>
    </row>
    <row r="12" spans="1:46">
      <c r="A12" s="412" t="s">
        <v>163</v>
      </c>
      <c r="B12" s="327"/>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4"/>
      <c r="AA12" s="414"/>
      <c r="AB12" s="425"/>
      <c r="AC12" s="425"/>
      <c r="AD12" s="425"/>
      <c r="AE12" s="425"/>
      <c r="AF12" s="425"/>
      <c r="AG12" s="425"/>
      <c r="AH12" s="425"/>
      <c r="AI12" s="425"/>
      <c r="AJ12" s="425"/>
      <c r="AK12" s="425"/>
      <c r="AL12" s="425"/>
      <c r="AM12" s="425"/>
      <c r="AN12" s="425"/>
      <c r="AO12" s="425"/>
      <c r="AP12" s="425"/>
      <c r="AQ12" s="425"/>
      <c r="AR12" s="425"/>
      <c r="AS12" s="425"/>
      <c r="AT12" s="417"/>
    </row>
    <row r="13" spans="1:46">
      <c r="A13" s="405" t="s">
        <v>92</v>
      </c>
      <c r="B13" s="329"/>
      <c r="C13" s="406" t="s">
        <v>172</v>
      </c>
      <c r="D13" s="406" t="s">
        <v>172</v>
      </c>
      <c r="E13" s="406" t="s">
        <v>172</v>
      </c>
      <c r="F13" s="406" t="s">
        <v>172</v>
      </c>
      <c r="G13" s="406" t="s">
        <v>172</v>
      </c>
      <c r="H13" s="406" t="s">
        <v>172</v>
      </c>
      <c r="I13" s="406" t="s">
        <v>172</v>
      </c>
      <c r="J13" s="406" t="s">
        <v>172</v>
      </c>
      <c r="K13" s="406" t="s">
        <v>172</v>
      </c>
      <c r="L13" s="406" t="s">
        <v>172</v>
      </c>
      <c r="M13" s="406" t="s">
        <v>172</v>
      </c>
      <c r="N13" s="406" t="s">
        <v>172</v>
      </c>
      <c r="O13" s="406" t="s">
        <v>172</v>
      </c>
      <c r="P13" s="406" t="s">
        <v>172</v>
      </c>
      <c r="Q13" s="406" t="s">
        <v>172</v>
      </c>
      <c r="R13" s="406" t="s">
        <v>172</v>
      </c>
      <c r="S13" s="406" t="s">
        <v>172</v>
      </c>
      <c r="T13" s="406" t="s">
        <v>172</v>
      </c>
      <c r="U13" s="406" t="s">
        <v>172</v>
      </c>
      <c r="V13" s="406" t="s">
        <v>172</v>
      </c>
      <c r="W13" s="406" t="s">
        <v>172</v>
      </c>
      <c r="X13" s="406" t="s">
        <v>172</v>
      </c>
      <c r="Y13" s="406" t="s">
        <v>172</v>
      </c>
      <c r="Z13" s="406">
        <v>2122.56</v>
      </c>
      <c r="AA13" s="406">
        <v>2052.12</v>
      </c>
      <c r="AB13" s="406">
        <v>2027.61</v>
      </c>
      <c r="AC13" s="406">
        <v>2161.92</v>
      </c>
      <c r="AD13" s="406">
        <v>2200.1799999999998</v>
      </c>
      <c r="AE13" s="406">
        <v>2315.64</v>
      </c>
      <c r="AF13" s="406">
        <v>2501.25</v>
      </c>
      <c r="AG13" s="406">
        <v>2528.23</v>
      </c>
      <c r="AH13" s="406">
        <v>2286.66</v>
      </c>
      <c r="AI13" s="406">
        <v>2175.91</v>
      </c>
      <c r="AJ13" s="406">
        <v>2167.1600000000003</v>
      </c>
      <c r="AK13" s="406">
        <v>2103.9899999999998</v>
      </c>
      <c r="AL13" s="406">
        <v>2079.84</v>
      </c>
      <c r="AM13" s="406">
        <v>2176.54</v>
      </c>
      <c r="AN13" s="406">
        <v>2181.23</v>
      </c>
      <c r="AO13" s="421">
        <v>2164.873</v>
      </c>
      <c r="AP13" s="421">
        <v>2112.0050000000001</v>
      </c>
      <c r="AQ13" s="421">
        <v>1138.644</v>
      </c>
      <c r="AR13" s="393">
        <v>1474.5649999999998</v>
      </c>
      <c r="AS13" s="393">
        <v>2003.49</v>
      </c>
      <c r="AT13" s="394">
        <v>2061.3489999999997</v>
      </c>
    </row>
    <row r="14" spans="1:46">
      <c r="A14" s="405" t="s">
        <v>77</v>
      </c>
      <c r="B14" s="328"/>
      <c r="C14" s="406" t="s">
        <v>172</v>
      </c>
      <c r="D14" s="406" t="s">
        <v>172</v>
      </c>
      <c r="E14" s="406" t="s">
        <v>172</v>
      </c>
      <c r="F14" s="406" t="s">
        <v>172</v>
      </c>
      <c r="G14" s="406" t="s">
        <v>172</v>
      </c>
      <c r="H14" s="406" t="s">
        <v>172</v>
      </c>
      <c r="I14" s="406" t="s">
        <v>172</v>
      </c>
      <c r="J14" s="406" t="s">
        <v>172</v>
      </c>
      <c r="K14" s="406" t="s">
        <v>172</v>
      </c>
      <c r="L14" s="406" t="s">
        <v>172</v>
      </c>
      <c r="M14" s="406" t="s">
        <v>172</v>
      </c>
      <c r="N14" s="406" t="s">
        <v>172</v>
      </c>
      <c r="O14" s="406" t="s">
        <v>172</v>
      </c>
      <c r="P14" s="406" t="s">
        <v>172</v>
      </c>
      <c r="Q14" s="406" t="s">
        <v>172</v>
      </c>
      <c r="R14" s="406" t="s">
        <v>172</v>
      </c>
      <c r="S14" s="406" t="s">
        <v>172</v>
      </c>
      <c r="T14" s="406" t="s">
        <v>172</v>
      </c>
      <c r="U14" s="406" t="s">
        <v>172</v>
      </c>
      <c r="V14" s="406" t="s">
        <v>172</v>
      </c>
      <c r="W14" s="406" t="s">
        <v>172</v>
      </c>
      <c r="X14" s="406" t="s">
        <v>172</v>
      </c>
      <c r="Y14" s="406" t="s">
        <v>172</v>
      </c>
      <c r="Z14" s="406">
        <v>1953.49</v>
      </c>
      <c r="AA14" s="406">
        <v>1873.0500000000002</v>
      </c>
      <c r="AB14" s="406">
        <v>1833.45</v>
      </c>
      <c r="AC14" s="406">
        <v>2025.39</v>
      </c>
      <c r="AD14" s="406">
        <v>2037.72</v>
      </c>
      <c r="AE14" s="406">
        <v>2047.4699999999998</v>
      </c>
      <c r="AF14" s="406">
        <v>2098.77</v>
      </c>
      <c r="AG14" s="406">
        <v>2067.56</v>
      </c>
      <c r="AH14" s="406">
        <v>2341.59</v>
      </c>
      <c r="AI14" s="406">
        <v>2441.63</v>
      </c>
      <c r="AJ14" s="406">
        <v>2616.25</v>
      </c>
      <c r="AK14" s="406">
        <v>2463.3000000000002</v>
      </c>
      <c r="AL14" s="406">
        <v>2547.34</v>
      </c>
      <c r="AM14" s="406">
        <v>2713.85</v>
      </c>
      <c r="AN14" s="406">
        <v>2683.63</v>
      </c>
      <c r="AO14" s="421">
        <v>2985.9679999999998</v>
      </c>
      <c r="AP14" s="421">
        <v>3132.8409999999999</v>
      </c>
      <c r="AQ14" s="421">
        <v>744.29</v>
      </c>
      <c r="AR14" s="393">
        <v>1255.58</v>
      </c>
      <c r="AS14" s="393">
        <v>2970.7380000000003</v>
      </c>
      <c r="AT14" s="394">
        <v>4037.0960000000005</v>
      </c>
    </row>
    <row r="15" spans="1:46">
      <c r="A15" s="405" t="s">
        <v>164</v>
      </c>
      <c r="B15" s="328"/>
      <c r="C15" s="406" t="s">
        <v>172</v>
      </c>
      <c r="D15" s="406" t="s">
        <v>172</v>
      </c>
      <c r="E15" s="406" t="s">
        <v>172</v>
      </c>
      <c r="F15" s="406" t="s">
        <v>172</v>
      </c>
      <c r="G15" s="406" t="s">
        <v>172</v>
      </c>
      <c r="H15" s="406" t="s">
        <v>172</v>
      </c>
      <c r="I15" s="406" t="s">
        <v>172</v>
      </c>
      <c r="J15" s="406" t="s">
        <v>172</v>
      </c>
      <c r="K15" s="406" t="s">
        <v>172</v>
      </c>
      <c r="L15" s="406" t="s">
        <v>172</v>
      </c>
      <c r="M15" s="406" t="s">
        <v>172</v>
      </c>
      <c r="N15" s="406" t="s">
        <v>172</v>
      </c>
      <c r="O15" s="406" t="s">
        <v>172</v>
      </c>
      <c r="P15" s="406" t="s">
        <v>172</v>
      </c>
      <c r="Q15" s="406" t="s">
        <v>172</v>
      </c>
      <c r="R15" s="406" t="s">
        <v>172</v>
      </c>
      <c r="S15" s="406" t="s">
        <v>172</v>
      </c>
      <c r="T15" s="406" t="s">
        <v>172</v>
      </c>
      <c r="U15" s="406" t="s">
        <v>172</v>
      </c>
      <c r="V15" s="406" t="s">
        <v>172</v>
      </c>
      <c r="W15" s="406" t="s">
        <v>172</v>
      </c>
      <c r="X15" s="406" t="s">
        <v>172</v>
      </c>
      <c r="Y15" s="406" t="s">
        <v>172</v>
      </c>
      <c r="Z15" s="406">
        <v>1222.99</v>
      </c>
      <c r="AA15" s="406">
        <v>1133.4099999999999</v>
      </c>
      <c r="AB15" s="406">
        <v>1086.73</v>
      </c>
      <c r="AC15" s="406">
        <v>1309.8600000000001</v>
      </c>
      <c r="AD15" s="406">
        <v>1312.74</v>
      </c>
      <c r="AE15" s="406">
        <v>1343.37</v>
      </c>
      <c r="AF15" s="406">
        <v>1352.33</v>
      </c>
      <c r="AG15" s="406">
        <v>1383.99</v>
      </c>
      <c r="AH15" s="406">
        <v>1258.8700000000001</v>
      </c>
      <c r="AI15" s="406">
        <v>1203.78</v>
      </c>
      <c r="AJ15" s="406">
        <v>1282.55</v>
      </c>
      <c r="AK15" s="406">
        <v>1056.81</v>
      </c>
      <c r="AL15" s="406">
        <v>887.84999999999991</v>
      </c>
      <c r="AM15" s="406">
        <v>964.92</v>
      </c>
      <c r="AN15" s="406">
        <v>1086.6500000000001</v>
      </c>
      <c r="AO15" s="421">
        <v>1093.826</v>
      </c>
      <c r="AP15" s="421">
        <v>674.24</v>
      </c>
      <c r="AQ15" s="421">
        <v>227.149</v>
      </c>
      <c r="AR15" s="393">
        <v>453.58800000000002</v>
      </c>
      <c r="AS15" s="393">
        <v>855.02399999999989</v>
      </c>
      <c r="AT15" s="394">
        <v>930.1099999999999</v>
      </c>
    </row>
    <row r="16" spans="1:46">
      <c r="A16" s="405" t="s">
        <v>94</v>
      </c>
      <c r="B16" s="329"/>
      <c r="C16" s="406" t="s">
        <v>172</v>
      </c>
      <c r="D16" s="406" t="s">
        <v>172</v>
      </c>
      <c r="E16" s="406" t="s">
        <v>172</v>
      </c>
      <c r="F16" s="406" t="s">
        <v>172</v>
      </c>
      <c r="G16" s="406" t="s">
        <v>172</v>
      </c>
      <c r="H16" s="406" t="s">
        <v>172</v>
      </c>
      <c r="I16" s="406" t="s">
        <v>172</v>
      </c>
      <c r="J16" s="406" t="s">
        <v>172</v>
      </c>
      <c r="K16" s="406" t="s">
        <v>172</v>
      </c>
      <c r="L16" s="406" t="s">
        <v>172</v>
      </c>
      <c r="M16" s="406" t="s">
        <v>172</v>
      </c>
      <c r="N16" s="406" t="s">
        <v>172</v>
      </c>
      <c r="O16" s="406" t="s">
        <v>172</v>
      </c>
      <c r="P16" s="406" t="s">
        <v>172</v>
      </c>
      <c r="Q16" s="406" t="s">
        <v>172</v>
      </c>
      <c r="R16" s="406" t="s">
        <v>172</v>
      </c>
      <c r="S16" s="406" t="s">
        <v>172</v>
      </c>
      <c r="T16" s="406" t="s">
        <v>172</v>
      </c>
      <c r="U16" s="406" t="s">
        <v>172</v>
      </c>
      <c r="V16" s="406" t="s">
        <v>172</v>
      </c>
      <c r="W16" s="406" t="s">
        <v>172</v>
      </c>
      <c r="X16" s="406" t="s">
        <v>172</v>
      </c>
      <c r="Y16" s="406" t="s">
        <v>172</v>
      </c>
      <c r="Z16" s="406">
        <v>857.67</v>
      </c>
      <c r="AA16" s="406">
        <v>897.17</v>
      </c>
      <c r="AB16" s="406">
        <v>964.62</v>
      </c>
      <c r="AC16" s="406">
        <v>967.03000000000009</v>
      </c>
      <c r="AD16" s="406">
        <v>1154.57</v>
      </c>
      <c r="AE16" s="406">
        <v>1173.24</v>
      </c>
      <c r="AF16" s="406">
        <v>1323.69</v>
      </c>
      <c r="AG16" s="406">
        <v>1492.89</v>
      </c>
      <c r="AH16" s="406">
        <v>1646.07</v>
      </c>
      <c r="AI16" s="406">
        <v>1497.27</v>
      </c>
      <c r="AJ16" s="406">
        <v>1342.91</v>
      </c>
      <c r="AK16" s="406">
        <v>1319.82</v>
      </c>
      <c r="AL16" s="406">
        <v>1315.47</v>
      </c>
      <c r="AM16" s="406">
        <v>1470.59</v>
      </c>
      <c r="AN16" s="406">
        <v>1404.15</v>
      </c>
      <c r="AO16" s="421">
        <v>1409.673</v>
      </c>
      <c r="AP16" s="421">
        <v>1327.037</v>
      </c>
      <c r="AQ16" s="421">
        <v>655.18100000000004</v>
      </c>
      <c r="AR16" s="393">
        <v>828.76699999999994</v>
      </c>
      <c r="AS16" s="393">
        <v>1313.8330000000001</v>
      </c>
      <c r="AT16" s="394">
        <v>1278.932</v>
      </c>
    </row>
    <row r="17" spans="1:46">
      <c r="A17" s="405" t="s">
        <v>93</v>
      </c>
      <c r="B17" s="328"/>
      <c r="C17" s="406" t="s">
        <v>172</v>
      </c>
      <c r="D17" s="406" t="s">
        <v>172</v>
      </c>
      <c r="E17" s="406" t="s">
        <v>172</v>
      </c>
      <c r="F17" s="406" t="s">
        <v>172</v>
      </c>
      <c r="G17" s="406" t="s">
        <v>172</v>
      </c>
      <c r="H17" s="406" t="s">
        <v>172</v>
      </c>
      <c r="I17" s="406" t="s">
        <v>172</v>
      </c>
      <c r="J17" s="406" t="s">
        <v>172</v>
      </c>
      <c r="K17" s="406" t="s">
        <v>172</v>
      </c>
      <c r="L17" s="406" t="s">
        <v>172</v>
      </c>
      <c r="M17" s="406" t="s">
        <v>172</v>
      </c>
      <c r="N17" s="406" t="s">
        <v>172</v>
      </c>
      <c r="O17" s="406" t="s">
        <v>172</v>
      </c>
      <c r="P17" s="406" t="s">
        <v>172</v>
      </c>
      <c r="Q17" s="406" t="s">
        <v>172</v>
      </c>
      <c r="R17" s="406" t="s">
        <v>172</v>
      </c>
      <c r="S17" s="406" t="s">
        <v>172</v>
      </c>
      <c r="T17" s="406" t="s">
        <v>172</v>
      </c>
      <c r="U17" s="406" t="s">
        <v>172</v>
      </c>
      <c r="V17" s="406" t="s">
        <v>172</v>
      </c>
      <c r="W17" s="406" t="s">
        <v>172</v>
      </c>
      <c r="X17" s="406" t="s">
        <v>172</v>
      </c>
      <c r="Y17" s="406" t="s">
        <v>172</v>
      </c>
      <c r="Z17" s="406">
        <v>548.69000000000005</v>
      </c>
      <c r="AA17" s="406">
        <v>684.17</v>
      </c>
      <c r="AB17" s="406">
        <v>920.04</v>
      </c>
      <c r="AC17" s="406">
        <v>947.01</v>
      </c>
      <c r="AD17" s="406">
        <v>1115.8399999999999</v>
      </c>
      <c r="AE17" s="406">
        <v>1163.53</v>
      </c>
      <c r="AF17" s="406">
        <v>1289.05</v>
      </c>
      <c r="AG17" s="406">
        <v>1431.36</v>
      </c>
      <c r="AH17" s="406">
        <v>1429.12</v>
      </c>
      <c r="AI17" s="406">
        <v>1554.56</v>
      </c>
      <c r="AJ17" s="406">
        <v>1504.52</v>
      </c>
      <c r="AK17" s="406">
        <v>1649.31</v>
      </c>
      <c r="AL17" s="406">
        <v>1632.6</v>
      </c>
      <c r="AM17" s="406">
        <v>1728.22</v>
      </c>
      <c r="AN17" s="406">
        <v>1785.19</v>
      </c>
      <c r="AO17" s="421">
        <v>1693.4269999999999</v>
      </c>
      <c r="AP17" s="421">
        <v>1906.222</v>
      </c>
      <c r="AQ17" s="421">
        <v>1137.0409999999999</v>
      </c>
      <c r="AR17" s="393">
        <v>1814.0730000000001</v>
      </c>
      <c r="AS17" s="393">
        <v>2322.3559999999998</v>
      </c>
      <c r="AT17" s="394">
        <v>2098.9769999999999</v>
      </c>
    </row>
    <row r="18" spans="1:46">
      <c r="A18" s="405" t="s">
        <v>165</v>
      </c>
      <c r="B18" s="328"/>
      <c r="C18" s="406" t="s">
        <v>172</v>
      </c>
      <c r="D18" s="406" t="s">
        <v>172</v>
      </c>
      <c r="E18" s="406" t="s">
        <v>172</v>
      </c>
      <c r="F18" s="406" t="s">
        <v>172</v>
      </c>
      <c r="G18" s="406" t="s">
        <v>172</v>
      </c>
      <c r="H18" s="406" t="s">
        <v>172</v>
      </c>
      <c r="I18" s="406" t="s">
        <v>172</v>
      </c>
      <c r="J18" s="406" t="s">
        <v>172</v>
      </c>
      <c r="K18" s="406" t="s">
        <v>172</v>
      </c>
      <c r="L18" s="406" t="s">
        <v>172</v>
      </c>
      <c r="M18" s="406" t="s">
        <v>172</v>
      </c>
      <c r="N18" s="406" t="s">
        <v>172</v>
      </c>
      <c r="O18" s="406" t="s">
        <v>172</v>
      </c>
      <c r="P18" s="406" t="s">
        <v>172</v>
      </c>
      <c r="Q18" s="406" t="s">
        <v>172</v>
      </c>
      <c r="R18" s="406" t="s">
        <v>172</v>
      </c>
      <c r="S18" s="406" t="s">
        <v>172</v>
      </c>
      <c r="T18" s="406" t="s">
        <v>172</v>
      </c>
      <c r="U18" s="406" t="s">
        <v>172</v>
      </c>
      <c r="V18" s="406" t="s">
        <v>172</v>
      </c>
      <c r="W18" s="406" t="s">
        <v>172</v>
      </c>
      <c r="X18" s="406" t="s">
        <v>172</v>
      </c>
      <c r="Y18" s="406" t="s">
        <v>172</v>
      </c>
      <c r="Z18" s="406">
        <v>1063.75</v>
      </c>
      <c r="AA18" s="406">
        <v>967.19999999999982</v>
      </c>
      <c r="AB18" s="406">
        <v>1079.9299999999994</v>
      </c>
      <c r="AC18" s="406">
        <v>1344.9700000000021</v>
      </c>
      <c r="AD18" s="406">
        <v>1282.8000000000011</v>
      </c>
      <c r="AE18" s="406">
        <v>1291.0600000000004</v>
      </c>
      <c r="AF18" s="406">
        <v>1385.4500000000007</v>
      </c>
      <c r="AG18" s="406">
        <v>1386.1899999999987</v>
      </c>
      <c r="AH18" s="406">
        <v>1367.9900000000016</v>
      </c>
      <c r="AI18" s="406">
        <v>1435.4900000000016</v>
      </c>
      <c r="AJ18" s="406">
        <v>1466.8199999999997</v>
      </c>
      <c r="AK18" s="406">
        <v>1782.3099999999995</v>
      </c>
      <c r="AL18" s="406">
        <v>1884.7230000000018</v>
      </c>
      <c r="AM18" s="406">
        <v>1786.6300000000028</v>
      </c>
      <c r="AN18" s="406">
        <v>1939</v>
      </c>
      <c r="AO18" s="406">
        <v>2020.1350000000002</v>
      </c>
      <c r="AP18" s="406">
        <v>2081.6839999999993</v>
      </c>
      <c r="AQ18" s="406">
        <v>905.79000000000087</v>
      </c>
      <c r="AR18" s="406">
        <v>1351.0389999999998</v>
      </c>
      <c r="AS18" s="406">
        <v>1976.0299999999988</v>
      </c>
      <c r="AT18" s="418">
        <v>2131.1369999999988</v>
      </c>
    </row>
    <row r="19" spans="1:46">
      <c r="A19" s="633" t="s">
        <v>162</v>
      </c>
      <c r="B19" s="634"/>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8">
        <v>7769.15</v>
      </c>
      <c r="AA19" s="408">
        <v>7607.12</v>
      </c>
      <c r="AB19" s="408">
        <v>7912.3799999999992</v>
      </c>
      <c r="AC19" s="408">
        <v>8756.1800000000021</v>
      </c>
      <c r="AD19" s="408">
        <v>9103.85</v>
      </c>
      <c r="AE19" s="408">
        <v>9334.31</v>
      </c>
      <c r="AF19" s="408">
        <v>9950.5400000000009</v>
      </c>
      <c r="AG19" s="408">
        <v>10290.219999999999</v>
      </c>
      <c r="AH19" s="408">
        <v>10330.300000000001</v>
      </c>
      <c r="AI19" s="408">
        <v>10308.640000000001</v>
      </c>
      <c r="AJ19" s="408">
        <v>10380.209999999999</v>
      </c>
      <c r="AK19" s="408">
        <v>10375.539999999999</v>
      </c>
      <c r="AL19" s="408">
        <v>10347.823000000002</v>
      </c>
      <c r="AM19" s="408">
        <v>10840.750000000002</v>
      </c>
      <c r="AN19" s="408">
        <v>11079.85</v>
      </c>
      <c r="AO19" s="408">
        <v>11367.902</v>
      </c>
      <c r="AP19" s="408">
        <v>11234.028999999999</v>
      </c>
      <c r="AQ19" s="408">
        <v>4808.0950000000012</v>
      </c>
      <c r="AR19" s="408">
        <v>7177.6119999999992</v>
      </c>
      <c r="AS19" s="408">
        <v>11441.471</v>
      </c>
      <c r="AT19" s="422">
        <v>12537.600999999999</v>
      </c>
    </row>
    <row r="20" spans="1:46">
      <c r="A20" s="412" t="s">
        <v>166</v>
      </c>
      <c r="B20" s="330"/>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06">
        <v>17.605999999999998</v>
      </c>
      <c r="AA20" s="406">
        <v>15.512000000000002</v>
      </c>
      <c r="AB20" s="406">
        <v>28.599999999999998</v>
      </c>
      <c r="AC20" s="406">
        <v>35.381</v>
      </c>
      <c r="AD20" s="406">
        <v>41.466000000000001</v>
      </c>
      <c r="AE20" s="406">
        <v>35.11</v>
      </c>
      <c r="AF20" s="406">
        <v>43.317999999999998</v>
      </c>
      <c r="AG20" s="406">
        <v>70.078999999999994</v>
      </c>
      <c r="AH20" s="406">
        <v>118.342</v>
      </c>
      <c r="AI20" s="406">
        <v>81.304999999999993</v>
      </c>
      <c r="AJ20" s="406">
        <v>103.977</v>
      </c>
      <c r="AK20" s="406">
        <v>127.89099999999999</v>
      </c>
      <c r="AL20" s="406">
        <v>68.734999999999985</v>
      </c>
      <c r="AM20" s="406">
        <v>93.075000000000003</v>
      </c>
      <c r="AN20" s="406">
        <v>100.872</v>
      </c>
      <c r="AO20" s="406">
        <v>105.64600000000002</v>
      </c>
      <c r="AP20" s="406">
        <v>127.82499999999999</v>
      </c>
      <c r="AQ20" s="406">
        <v>2.657</v>
      </c>
      <c r="AR20" s="393">
        <v>36.671999999999997</v>
      </c>
      <c r="AS20" s="406">
        <v>201.16899999999998</v>
      </c>
      <c r="AT20" s="418">
        <v>224.851</v>
      </c>
    </row>
    <row r="21" spans="1:46">
      <c r="A21" s="635" t="s">
        <v>9</v>
      </c>
      <c r="B21" s="636"/>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8">
        <v>17.605999999999998</v>
      </c>
      <c r="AA21" s="408">
        <v>15.512000000000002</v>
      </c>
      <c r="AB21" s="408">
        <v>28.599999999999998</v>
      </c>
      <c r="AC21" s="408">
        <v>35.381</v>
      </c>
      <c r="AD21" s="408">
        <v>41.466000000000001</v>
      </c>
      <c r="AE21" s="408">
        <v>35.11</v>
      </c>
      <c r="AF21" s="408">
        <v>43.317999999999998</v>
      </c>
      <c r="AG21" s="408">
        <v>70.078999999999994</v>
      </c>
      <c r="AH21" s="408">
        <v>118.342</v>
      </c>
      <c r="AI21" s="408">
        <v>81.304999999999993</v>
      </c>
      <c r="AJ21" s="408">
        <v>103.977</v>
      </c>
      <c r="AK21" s="408">
        <v>127.89099999999999</v>
      </c>
      <c r="AL21" s="408">
        <v>68.734999999999985</v>
      </c>
      <c r="AM21" s="408">
        <v>93.075000000000003</v>
      </c>
      <c r="AN21" s="408">
        <v>100.872</v>
      </c>
      <c r="AO21" s="408">
        <v>105.64600000000002</v>
      </c>
      <c r="AP21" s="408">
        <v>127.82499999999999</v>
      </c>
      <c r="AQ21" s="408">
        <v>2.657</v>
      </c>
      <c r="AR21" s="408">
        <v>36.671999999999997</v>
      </c>
      <c r="AS21" s="408">
        <v>201.16899999999998</v>
      </c>
      <c r="AT21" s="422">
        <v>224.851</v>
      </c>
    </row>
    <row r="22" spans="1:46">
      <c r="A22" s="412" t="s">
        <v>167</v>
      </c>
      <c r="B22" s="327"/>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4"/>
      <c r="AA22" s="414"/>
      <c r="AB22" s="414"/>
      <c r="AC22" s="414"/>
      <c r="AD22" s="414"/>
      <c r="AE22" s="414"/>
      <c r="AF22" s="414"/>
      <c r="AG22" s="414"/>
      <c r="AH22" s="414"/>
      <c r="AI22" s="414"/>
      <c r="AJ22" s="414"/>
      <c r="AK22" s="414"/>
      <c r="AL22" s="414"/>
      <c r="AM22" s="414"/>
      <c r="AN22" s="414"/>
      <c r="AO22" s="414"/>
      <c r="AP22" s="414"/>
      <c r="AQ22" s="414"/>
      <c r="AR22" s="414"/>
      <c r="AS22" s="414"/>
      <c r="AT22" s="415"/>
    </row>
    <row r="23" spans="1:46">
      <c r="A23" s="405" t="s">
        <v>168</v>
      </c>
      <c r="B23" s="328"/>
      <c r="C23" s="406" t="s">
        <v>172</v>
      </c>
      <c r="D23" s="406" t="s">
        <v>172</v>
      </c>
      <c r="E23" s="406" t="s">
        <v>172</v>
      </c>
      <c r="F23" s="406" t="s">
        <v>172</v>
      </c>
      <c r="G23" s="406" t="s">
        <v>172</v>
      </c>
      <c r="H23" s="406" t="s">
        <v>172</v>
      </c>
      <c r="I23" s="406" t="s">
        <v>172</v>
      </c>
      <c r="J23" s="406" t="s">
        <v>172</v>
      </c>
      <c r="K23" s="406" t="s">
        <v>172</v>
      </c>
      <c r="L23" s="406" t="s">
        <v>172</v>
      </c>
      <c r="M23" s="406" t="s">
        <v>172</v>
      </c>
      <c r="N23" s="406" t="s">
        <v>172</v>
      </c>
      <c r="O23" s="406" t="s">
        <v>172</v>
      </c>
      <c r="P23" s="406" t="s">
        <v>172</v>
      </c>
      <c r="Q23" s="406" t="s">
        <v>172</v>
      </c>
      <c r="R23" s="406" t="s">
        <v>172</v>
      </c>
      <c r="S23" s="406" t="s">
        <v>172</v>
      </c>
      <c r="T23" s="406" t="s">
        <v>172</v>
      </c>
      <c r="U23" s="406" t="s">
        <v>172</v>
      </c>
      <c r="V23" s="406" t="s">
        <v>172</v>
      </c>
      <c r="W23" s="406" t="s">
        <v>172</v>
      </c>
      <c r="X23" s="406" t="s">
        <v>172</v>
      </c>
      <c r="Y23" s="406" t="s">
        <v>172</v>
      </c>
      <c r="Z23" s="406">
        <v>569.54899999999998</v>
      </c>
      <c r="AA23" s="406">
        <v>439</v>
      </c>
      <c r="AB23" s="406">
        <v>377.62</v>
      </c>
      <c r="AC23" s="406">
        <v>244.024</v>
      </c>
      <c r="AD23" s="406">
        <v>214.24200000000002</v>
      </c>
      <c r="AE23" s="406">
        <v>244.13</v>
      </c>
      <c r="AF23" s="406">
        <v>211.53899999999999</v>
      </c>
      <c r="AG23" s="406">
        <v>222.87</v>
      </c>
      <c r="AH23" s="406">
        <v>165.898</v>
      </c>
      <c r="AI23" s="406">
        <v>237.72899999999998</v>
      </c>
      <c r="AJ23" s="406">
        <v>270.00700000000001</v>
      </c>
      <c r="AK23" s="406">
        <v>349.35599999999999</v>
      </c>
      <c r="AL23" s="406">
        <v>423.08100000000002</v>
      </c>
      <c r="AM23" s="406">
        <v>477.50900000000001</v>
      </c>
      <c r="AN23" s="406">
        <v>615.83699999999999</v>
      </c>
      <c r="AO23" s="406">
        <v>644.45600000000002</v>
      </c>
      <c r="AP23" s="406">
        <v>545.00199999999995</v>
      </c>
      <c r="AQ23" s="406">
        <v>289.00900000000001</v>
      </c>
      <c r="AR23" s="393">
        <v>29.965</v>
      </c>
      <c r="AS23" s="406">
        <v>197.70400000000001</v>
      </c>
      <c r="AT23" s="423">
        <v>566.053</v>
      </c>
    </row>
    <row r="24" spans="1:46">
      <c r="A24" s="405" t="s">
        <v>169</v>
      </c>
      <c r="B24" s="328"/>
      <c r="C24" s="406" t="s">
        <v>172</v>
      </c>
      <c r="D24" s="406" t="s">
        <v>172</v>
      </c>
      <c r="E24" s="406" t="s">
        <v>172</v>
      </c>
      <c r="F24" s="406" t="s">
        <v>172</v>
      </c>
      <c r="G24" s="406" t="s">
        <v>172</v>
      </c>
      <c r="H24" s="406" t="s">
        <v>172</v>
      </c>
      <c r="I24" s="406" t="s">
        <v>172</v>
      </c>
      <c r="J24" s="406" t="s">
        <v>172</v>
      </c>
      <c r="K24" s="406" t="s">
        <v>172</v>
      </c>
      <c r="L24" s="406" t="s">
        <v>172</v>
      </c>
      <c r="M24" s="406" t="s">
        <v>172</v>
      </c>
      <c r="N24" s="406" t="s">
        <v>172</v>
      </c>
      <c r="O24" s="406" t="s">
        <v>172</v>
      </c>
      <c r="P24" s="406" t="s">
        <v>172</v>
      </c>
      <c r="Q24" s="406" t="s">
        <v>172</v>
      </c>
      <c r="R24" s="406" t="s">
        <v>172</v>
      </c>
      <c r="S24" s="406" t="s">
        <v>172</v>
      </c>
      <c r="T24" s="406" t="s">
        <v>172</v>
      </c>
      <c r="U24" s="406" t="s">
        <v>172</v>
      </c>
      <c r="V24" s="406" t="s">
        <v>172</v>
      </c>
      <c r="W24" s="406" t="s">
        <v>172</v>
      </c>
      <c r="X24" s="406" t="s">
        <v>172</v>
      </c>
      <c r="Y24" s="406" t="s">
        <v>172</v>
      </c>
      <c r="Z24" s="406">
        <v>1037.3510000000001</v>
      </c>
      <c r="AA24" s="406">
        <v>907.23</v>
      </c>
      <c r="AB24" s="406">
        <v>776.779</v>
      </c>
      <c r="AC24" s="406">
        <v>774.29899999999998</v>
      </c>
      <c r="AD24" s="406">
        <v>819.06299999999999</v>
      </c>
      <c r="AE24" s="406">
        <v>841.81700000000001</v>
      </c>
      <c r="AF24" s="406">
        <v>796.06500000000005</v>
      </c>
      <c r="AG24" s="406">
        <v>801.16099999999994</v>
      </c>
      <c r="AH24" s="406">
        <v>802.995</v>
      </c>
      <c r="AI24" s="406">
        <v>899.92899999999997</v>
      </c>
      <c r="AJ24" s="406">
        <v>946.85300000000007</v>
      </c>
      <c r="AK24" s="406">
        <v>980.42399999999998</v>
      </c>
      <c r="AL24" s="406">
        <v>1098.2829999999999</v>
      </c>
      <c r="AM24" s="406">
        <v>1117.2270000000001</v>
      </c>
      <c r="AN24" s="406">
        <v>1196.432</v>
      </c>
      <c r="AO24" s="406">
        <v>1319.058</v>
      </c>
      <c r="AP24" s="406">
        <v>1320.9119999999998</v>
      </c>
      <c r="AQ24" s="406">
        <v>745.41600000000005</v>
      </c>
      <c r="AR24" s="393">
        <v>566.21400000000006</v>
      </c>
      <c r="AS24" s="406">
        <v>826.19799999999998</v>
      </c>
      <c r="AT24" s="423">
        <v>1148.787</v>
      </c>
    </row>
    <row r="25" spans="1:46">
      <c r="A25" s="405" t="s">
        <v>170</v>
      </c>
      <c r="B25" s="328"/>
      <c r="C25" s="406" t="s">
        <v>172</v>
      </c>
      <c r="D25" s="406" t="s">
        <v>172</v>
      </c>
      <c r="E25" s="406" t="s">
        <v>172</v>
      </c>
      <c r="F25" s="406" t="s">
        <v>172</v>
      </c>
      <c r="G25" s="406" t="s">
        <v>172</v>
      </c>
      <c r="H25" s="406" t="s">
        <v>172</v>
      </c>
      <c r="I25" s="406" t="s">
        <v>172</v>
      </c>
      <c r="J25" s="406" t="s">
        <v>172</v>
      </c>
      <c r="K25" s="406" t="s">
        <v>172</v>
      </c>
      <c r="L25" s="406" t="s">
        <v>172</v>
      </c>
      <c r="M25" s="406" t="s">
        <v>172</v>
      </c>
      <c r="N25" s="406" t="s">
        <v>172</v>
      </c>
      <c r="O25" s="406" t="s">
        <v>172</v>
      </c>
      <c r="P25" s="406" t="s">
        <v>172</v>
      </c>
      <c r="Q25" s="406" t="s">
        <v>172</v>
      </c>
      <c r="R25" s="406" t="s">
        <v>172</v>
      </c>
      <c r="S25" s="406" t="s">
        <v>172</v>
      </c>
      <c r="T25" s="406" t="s">
        <v>172</v>
      </c>
      <c r="U25" s="406" t="s">
        <v>172</v>
      </c>
      <c r="V25" s="406" t="s">
        <v>172</v>
      </c>
      <c r="W25" s="406" t="s">
        <v>172</v>
      </c>
      <c r="X25" s="406" t="s">
        <v>172</v>
      </c>
      <c r="Y25" s="406" t="s">
        <v>172</v>
      </c>
      <c r="Z25" s="406">
        <v>36.247</v>
      </c>
      <c r="AA25" s="406">
        <v>34.259</v>
      </c>
      <c r="AB25" s="406">
        <v>39.752000000000002</v>
      </c>
      <c r="AC25" s="406">
        <v>30.127000000000002</v>
      </c>
      <c r="AD25" s="406">
        <v>35.106999999999999</v>
      </c>
      <c r="AE25" s="406">
        <v>38.926000000000002</v>
      </c>
      <c r="AF25" s="406">
        <v>50.031999999999996</v>
      </c>
      <c r="AG25" s="406">
        <v>49.108000000000004</v>
      </c>
      <c r="AH25" s="406">
        <v>45.147999999999996</v>
      </c>
      <c r="AI25" s="406">
        <v>35.182000000000002</v>
      </c>
      <c r="AJ25" s="406">
        <v>25.686</v>
      </c>
      <c r="AK25" s="406">
        <v>13.23</v>
      </c>
      <c r="AL25" s="406">
        <v>21.831</v>
      </c>
      <c r="AM25" s="406">
        <v>37.803000000000004</v>
      </c>
      <c r="AN25" s="406">
        <v>36.799000000000007</v>
      </c>
      <c r="AO25" s="406">
        <v>41.131999999999998</v>
      </c>
      <c r="AP25" s="406">
        <v>59.111999999999995</v>
      </c>
      <c r="AQ25" s="406">
        <v>33.887999999999998</v>
      </c>
      <c r="AR25" s="393">
        <v>5.5049999999999999</v>
      </c>
      <c r="AS25" s="406">
        <v>16.053999999999998</v>
      </c>
      <c r="AT25" s="423">
        <v>20.618000000000002</v>
      </c>
    </row>
    <row r="26" spans="1:46">
      <c r="A26" s="405" t="s">
        <v>171</v>
      </c>
      <c r="B26" s="328"/>
      <c r="C26" s="406" t="s">
        <v>172</v>
      </c>
      <c r="D26" s="406" t="s">
        <v>172</v>
      </c>
      <c r="E26" s="406" t="s">
        <v>172</v>
      </c>
      <c r="F26" s="406" t="s">
        <v>172</v>
      </c>
      <c r="G26" s="406" t="s">
        <v>172</v>
      </c>
      <c r="H26" s="406" t="s">
        <v>172</v>
      </c>
      <c r="I26" s="406" t="s">
        <v>172</v>
      </c>
      <c r="J26" s="406" t="s">
        <v>172</v>
      </c>
      <c r="K26" s="406" t="s">
        <v>172</v>
      </c>
      <c r="L26" s="406" t="s">
        <v>172</v>
      </c>
      <c r="M26" s="406" t="s">
        <v>172</v>
      </c>
      <c r="N26" s="406" t="s">
        <v>172</v>
      </c>
      <c r="O26" s="406" t="s">
        <v>172</v>
      </c>
      <c r="P26" s="406" t="s">
        <v>172</v>
      </c>
      <c r="Q26" s="406" t="s">
        <v>172</v>
      </c>
      <c r="R26" s="406" t="s">
        <v>172</v>
      </c>
      <c r="S26" s="406" t="s">
        <v>172</v>
      </c>
      <c r="T26" s="406" t="s">
        <v>172</v>
      </c>
      <c r="U26" s="406" t="s">
        <v>172</v>
      </c>
      <c r="V26" s="406" t="s">
        <v>172</v>
      </c>
      <c r="W26" s="406" t="s">
        <v>172</v>
      </c>
      <c r="X26" s="406" t="s">
        <v>172</v>
      </c>
      <c r="Y26" s="406" t="s">
        <v>172</v>
      </c>
      <c r="Z26" s="406" t="s">
        <v>172</v>
      </c>
      <c r="AA26" s="406" t="s">
        <v>172</v>
      </c>
      <c r="AB26" s="406" t="s">
        <v>172</v>
      </c>
      <c r="AC26" s="406" t="s">
        <v>172</v>
      </c>
      <c r="AD26" s="406" t="s">
        <v>172</v>
      </c>
      <c r="AE26" s="406" t="s">
        <v>172</v>
      </c>
      <c r="AF26" s="406" t="s">
        <v>172</v>
      </c>
      <c r="AG26" s="406" t="s">
        <v>172</v>
      </c>
      <c r="AH26" s="406" t="s">
        <v>172</v>
      </c>
      <c r="AI26" s="406" t="s">
        <v>172</v>
      </c>
      <c r="AJ26" s="406" t="s">
        <v>172</v>
      </c>
      <c r="AK26" s="406" t="s">
        <v>172</v>
      </c>
      <c r="AL26" s="406">
        <v>0.443</v>
      </c>
      <c r="AM26" s="406">
        <v>8.1000000000000003E-2</v>
      </c>
      <c r="AN26" s="406">
        <v>0</v>
      </c>
      <c r="AO26" s="406">
        <v>5.1999999999999998E-2</v>
      </c>
      <c r="AP26" s="406">
        <v>0.123</v>
      </c>
      <c r="AQ26" s="406">
        <v>0</v>
      </c>
      <c r="AR26" s="393">
        <v>0</v>
      </c>
      <c r="AS26" s="406">
        <v>0</v>
      </c>
      <c r="AT26" s="423">
        <v>7.2999999999999995E-2</v>
      </c>
    </row>
    <row r="27" spans="1:46">
      <c r="A27" s="633" t="s">
        <v>9</v>
      </c>
      <c r="B27" s="634"/>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8">
        <v>1643.1470000000002</v>
      </c>
      <c r="AA27" s="408">
        <v>1380.489</v>
      </c>
      <c r="AB27" s="408">
        <v>1194.1509999999998</v>
      </c>
      <c r="AC27" s="408">
        <v>1048.45</v>
      </c>
      <c r="AD27" s="408">
        <v>1068.412</v>
      </c>
      <c r="AE27" s="408">
        <v>1124.873</v>
      </c>
      <c r="AF27" s="408">
        <v>1057.636</v>
      </c>
      <c r="AG27" s="408">
        <v>1073.1389999999999</v>
      </c>
      <c r="AH27" s="408">
        <v>1014.0410000000001</v>
      </c>
      <c r="AI27" s="408">
        <v>1172.8399999999999</v>
      </c>
      <c r="AJ27" s="408">
        <v>1242.546</v>
      </c>
      <c r="AK27" s="408">
        <v>1343.01</v>
      </c>
      <c r="AL27" s="408">
        <v>1543.6379999999999</v>
      </c>
      <c r="AM27" s="408">
        <v>1632.6200000000001</v>
      </c>
      <c r="AN27" s="408">
        <v>1849.068</v>
      </c>
      <c r="AO27" s="408">
        <v>2004.6980000000001</v>
      </c>
      <c r="AP27" s="408">
        <v>1925.1489999999999</v>
      </c>
      <c r="AQ27" s="408">
        <v>1068.3130000000001</v>
      </c>
      <c r="AR27" s="408">
        <v>601.68400000000008</v>
      </c>
      <c r="AS27" s="408">
        <v>1039.9560000000001</v>
      </c>
      <c r="AT27" s="422">
        <v>1735.5310000000002</v>
      </c>
    </row>
    <row r="28" spans="1:46" ht="11.25" customHeight="1">
      <c r="A28" s="637" t="s">
        <v>173</v>
      </c>
      <c r="B28" s="638"/>
      <c r="C28" s="416">
        <v>17163</v>
      </c>
      <c r="D28" s="416">
        <v>20033</v>
      </c>
      <c r="E28" s="416">
        <v>20287</v>
      </c>
      <c r="F28" s="416">
        <v>20557</v>
      </c>
      <c r="G28" s="416">
        <v>20066</v>
      </c>
      <c r="H28" s="416">
        <v>20666</v>
      </c>
      <c r="I28" s="416">
        <v>21793</v>
      </c>
      <c r="J28" s="416">
        <v>21473</v>
      </c>
      <c r="K28" s="416">
        <v>21274</v>
      </c>
      <c r="L28" s="416">
        <v>24593</v>
      </c>
      <c r="M28" s="416">
        <v>25301</v>
      </c>
      <c r="N28" s="416">
        <v>26460</v>
      </c>
      <c r="O28" s="416">
        <v>28042</v>
      </c>
      <c r="P28" s="416">
        <v>30147</v>
      </c>
      <c r="Q28" s="416">
        <v>32180</v>
      </c>
      <c r="R28" s="416">
        <v>30139</v>
      </c>
      <c r="S28" s="416">
        <v>30412</v>
      </c>
      <c r="T28" s="416">
        <v>31910</v>
      </c>
      <c r="U28" s="416">
        <v>30517</v>
      </c>
      <c r="V28" s="416">
        <v>29645</v>
      </c>
      <c r="W28" s="416">
        <v>27711</v>
      </c>
      <c r="X28" s="416">
        <v>27787</v>
      </c>
      <c r="Y28" s="416">
        <v>29447</v>
      </c>
      <c r="Z28" s="416">
        <v>29100.519999999993</v>
      </c>
      <c r="AA28" s="416">
        <v>28061.364999999998</v>
      </c>
      <c r="AB28" s="416">
        <v>26066.195999999996</v>
      </c>
      <c r="AC28" s="416">
        <v>26812.365000000002</v>
      </c>
      <c r="AD28" s="416">
        <v>27693.098000000002</v>
      </c>
      <c r="AE28" s="416">
        <v>27694.697</v>
      </c>
      <c r="AF28" s="416">
        <v>27513.329000000002</v>
      </c>
      <c r="AG28" s="416">
        <v>27963.252999999997</v>
      </c>
      <c r="AH28" s="416">
        <v>27938.732000000004</v>
      </c>
      <c r="AI28" s="416">
        <v>27093.848000000002</v>
      </c>
      <c r="AJ28" s="416">
        <v>28007.105999999996</v>
      </c>
      <c r="AK28" s="416">
        <v>29034.862000000001</v>
      </c>
      <c r="AL28" s="416">
        <v>28727.777000000002</v>
      </c>
      <c r="AM28" s="416">
        <v>28488.175000000003</v>
      </c>
      <c r="AN28" s="416">
        <v>28462.496999999999</v>
      </c>
      <c r="AO28" s="416">
        <v>29115.736000000001</v>
      </c>
      <c r="AP28" s="416">
        <v>27707.295000000002</v>
      </c>
      <c r="AQ28" s="416">
        <v>10945.636</v>
      </c>
      <c r="AR28" s="416">
        <v>12348.863999999998</v>
      </c>
      <c r="AS28" s="416">
        <v>22168.468999999997</v>
      </c>
      <c r="AT28" s="424">
        <v>26652.697999999997</v>
      </c>
    </row>
    <row r="29" spans="1:46">
      <c r="AP29" s="180"/>
      <c r="AQ29" s="180"/>
      <c r="AR29" s="180"/>
    </row>
    <row r="30" spans="1:46">
      <c r="A30" s="139" t="s">
        <v>106</v>
      </c>
    </row>
    <row r="31" spans="1:46">
      <c r="A31" s="141" t="s">
        <v>127</v>
      </c>
    </row>
  </sheetData>
  <mergeCells count="5">
    <mergeCell ref="A11:B11"/>
    <mergeCell ref="A19:B19"/>
    <mergeCell ref="A21:B21"/>
    <mergeCell ref="A27:B27"/>
    <mergeCell ref="A28: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Sommaire</vt:lpstr>
      <vt:lpstr>F1</vt:lpstr>
      <vt:lpstr>F2.a</vt:lpstr>
      <vt:lpstr>F2.b</vt:lpstr>
      <vt:lpstr>F3</vt:lpstr>
      <vt:lpstr>F4.a</vt:lpstr>
      <vt:lpstr>F4.b</vt:lpstr>
      <vt:lpstr>F4.c</vt:lpstr>
      <vt:lpstr>F4.d</vt:lpstr>
      <vt:lpstr>F4.e</vt:lpstr>
      <vt:lpstr>F5.a</vt:lpstr>
      <vt:lpstr>F5.b</vt:lpstr>
      <vt:lpstr>F5.c</vt:lpstr>
      <vt:lpstr>F5.d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 de voyageurs 2019</dc:title>
  <dc:subject>Comptes des transports</dc:subject>
  <dc:creator>SDES</dc:creator>
  <cp:keywords>économie des transports; ansport de marchandises; compte satellite; transport de voyageurs; financement des transports; économie des transports, transport, compte, transport de marchandises, transport de voyageurs, financement des transports</cp:keywords>
  <dc:description/>
  <cp:lastModifiedBy>MONCOUYOUX Catherine</cp:lastModifiedBy>
  <cp:lastPrinted>2022-10-17T08:47:50Z</cp:lastPrinted>
  <dcterms:created xsi:type="dcterms:W3CDTF">2017-08-03T13:29:48Z</dcterms:created>
  <dcterms:modified xsi:type="dcterms:W3CDTF">2024-11-18T14:09:56Z</dcterms:modified>
  <cp:category/>
</cp:coreProperties>
</file>