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F2800F6-A978-4C8B-BB15-DD79659123DB}" xr6:coauthVersionLast="47" xr6:coauthVersionMax="47" xr10:uidLastSave="{00000000-0000-0000-0000-000000000000}"/>
  <bookViews>
    <workbookView xWindow="-25320" yWindow="-5715" windowWidth="25440" windowHeight="15390" activeTab="2" xr2:uid="{00000000-000D-0000-FFFF-FFFF00000000}"/>
  </bookViews>
  <sheets>
    <sheet name="Annuel neuf" sheetId="1" r:id="rId1"/>
    <sheet name="Annuel occasion" sheetId="2" r:id="rId2"/>
    <sheet name="VP_energie" sheetId="3" r:id="rId3"/>
    <sheet name="VP_statu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N7" i="4"/>
  <c r="N16" i="4"/>
  <c r="M16" i="4"/>
  <c r="L16" i="4"/>
  <c r="K16" i="4"/>
  <c r="J16" i="4"/>
  <c r="I16" i="4"/>
  <c r="H16" i="4"/>
  <c r="G16" i="4"/>
  <c r="F16" i="4"/>
  <c r="E16" i="4"/>
  <c r="D16" i="4"/>
  <c r="C16" i="4"/>
  <c r="M7" i="4"/>
  <c r="L7" i="4"/>
  <c r="K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<sst xmlns="http://schemas.openxmlformats.org/spreadsheetml/2006/main" count="94" uniqueCount="45">
  <si>
    <t>tracteur agricole</t>
  </si>
  <si>
    <t>remorque</t>
  </si>
  <si>
    <t>semi-remorque</t>
  </si>
  <si>
    <t>Total</t>
  </si>
  <si>
    <t>.</t>
  </si>
  <si>
    <t>Part des voitures particulières neuves selon le statut de l'acquéreur (entreprises / particuliers) en %</t>
  </si>
  <si>
    <t xml:space="preserve"> Source : SDES, RSVERO</t>
  </si>
  <si>
    <t>statut</t>
  </si>
  <si>
    <t>entreprises</t>
  </si>
  <si>
    <t>particuliers</t>
  </si>
  <si>
    <t>total</t>
  </si>
  <si>
    <t>Part des immatriculations de voitures particulières d'occasion selon le statut de l'acquéreur (entreprises / particuliers) en %</t>
  </si>
  <si>
    <t>Immatriculations annuelles de véhicules neufs en France</t>
  </si>
  <si>
    <t>Source : SDES, RSVERO</t>
  </si>
  <si>
    <t>catégorie</t>
  </si>
  <si>
    <t>voitures particulières (VP)</t>
  </si>
  <si>
    <t>véhicules utilitaires légers (VUL)</t>
  </si>
  <si>
    <t>dont</t>
  </si>
  <si>
    <t>camionnette</t>
  </si>
  <si>
    <t>dérivé VP</t>
  </si>
  <si>
    <t>camping car</t>
  </si>
  <si>
    <t>VASP léger</t>
  </si>
  <si>
    <t>poids lourds (PL)</t>
  </si>
  <si>
    <t>VASP lourd</t>
  </si>
  <si>
    <t>transport en commun de personnes (TCP)</t>
  </si>
  <si>
    <t>camion</t>
  </si>
  <si>
    <t>tracteur routier</t>
  </si>
  <si>
    <t>autobus</t>
  </si>
  <si>
    <t>autocar</t>
  </si>
  <si>
    <t>2-3 roues et quadricycles à moteur</t>
  </si>
  <si>
    <t>autres</t>
  </si>
  <si>
    <t>motocyclette</t>
  </si>
  <si>
    <t>cyclomoteur</t>
  </si>
  <si>
    <t>voiturette</t>
  </si>
  <si>
    <t>Immatriculations annuelles de véhicules d'occasion en France</t>
  </si>
  <si>
    <t>Immatriculations de voitures particulières neuves par source d'énergie en France</t>
  </si>
  <si>
    <t>Diesel - hybride non rechargeable</t>
  </si>
  <si>
    <t>Diesel - thermique</t>
  </si>
  <si>
    <t>Électrique et hydrogène</t>
  </si>
  <si>
    <t>Essence - hybride non rechargeable</t>
  </si>
  <si>
    <t>Essence - thermique</t>
  </si>
  <si>
    <t>Hybride rechargeable</t>
  </si>
  <si>
    <t xml:space="preserve">Gaz </t>
  </si>
  <si>
    <t>non déterminé</t>
  </si>
  <si>
    <t>Immatriculations de voitures particulières d'occasion par source d'énergie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</si>
</sst>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0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lbany AMT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rgb="FF112277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64" fontId="0" fillId="2" borderId="1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1" xfId="0" applyFont="1" applyBorder="1"/>
    <xf numFmtId="165" fontId="0" fillId="0" borderId="1" xfId="0" applyNumberFormat="1" applyBorder="1"/>
    <xf numFmtId="0" fontId="0" fillId="0" borderId="1" xfId="0" applyFill="1" applyBorder="1"/>
    <xf numFmtId="0" fontId="7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3" fontId="0" fillId="0" borderId="11" xfId="0" applyNumberFormat="1" applyBorder="1"/>
    <xf numFmtId="0" fontId="0" fillId="0" borderId="0" xfId="0" applyBorder="1"/>
    <xf numFmtId="0" fontId="1" fillId="0" borderId="2" xfId="0" applyFont="1" applyBorder="1"/>
    <xf numFmtId="0" fontId="0" fillId="0" borderId="12" xfId="0" applyBorder="1"/>
    <xf numFmtId="3" fontId="0" fillId="0" borderId="1" xfId="0" applyNumberFormat="1" applyBorder="1"/>
    <xf numFmtId="0" fontId="0" fillId="0" borderId="13" xfId="0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1" fillId="3" borderId="0" xfId="0" applyFont="1" applyFill="1" applyBorder="1" applyAlignment="1">
      <alignment horizontal="left"/>
    </xf>
    <xf numFmtId="0" fontId="1" fillId="0" borderId="0" xfId="0" applyFont="1"/>
    <xf numFmtId="0" fontId="3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6"/>
  <sheetViews>
    <sheetView showGridLines="0" zoomScaleNormal="100" workbookViewId="0">
      <pane ySplit="5" topLeftCell="A6" activePane="bottomLeft" state="frozen"/>
      <selection pane="bottomLeft" sqref="A1:AW1"/>
    </sheetView>
  </sheetViews>
  <sheetFormatPr baseColWidth="10" defaultColWidth="9.140625" defaultRowHeight="15"/>
  <cols>
    <col min="1" max="1" width="17.28515625" customWidth="1"/>
    <col min="2" max="2" width="19" customWidth="1"/>
    <col min="3" max="3" width="16.85546875" customWidth="1"/>
    <col min="4" max="4" width="13.7109375" customWidth="1"/>
    <col min="5" max="5" width="12.140625" customWidth="1"/>
    <col min="6" max="6" width="15.5703125" customWidth="1"/>
    <col min="7" max="7" width="15.140625" customWidth="1"/>
    <col min="8" max="8" width="13.42578125" customWidth="1"/>
    <col min="9" max="9" width="16.42578125" customWidth="1"/>
    <col min="10" max="10" width="14.85546875" customWidth="1"/>
    <col min="11" max="11" width="15.7109375" customWidth="1"/>
    <col min="12" max="12" width="12.140625" customWidth="1"/>
    <col min="13" max="13" width="11.140625" customWidth="1"/>
    <col min="14" max="14" width="11.5703125" customWidth="1"/>
    <col min="15" max="15" width="11.140625" customWidth="1"/>
    <col min="16" max="16" width="12.28515625" customWidth="1"/>
    <col min="19" max="19" width="9.85546875" bestFit="1" customWidth="1"/>
  </cols>
  <sheetData>
    <row r="1" spans="1:49" ht="1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ht="1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49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5" spans="1:49">
      <c r="A5" s="31" t="s">
        <v>14</v>
      </c>
      <c r="B5" s="32"/>
      <c r="C5" s="17">
        <v>2010</v>
      </c>
      <c r="D5" s="17">
        <v>2011</v>
      </c>
      <c r="E5" s="17">
        <v>2012</v>
      </c>
      <c r="F5" s="17">
        <v>2013</v>
      </c>
      <c r="G5" s="17">
        <v>2014</v>
      </c>
      <c r="H5" s="17">
        <v>2015</v>
      </c>
      <c r="I5" s="17">
        <v>2016</v>
      </c>
      <c r="J5" s="17">
        <v>2017</v>
      </c>
      <c r="K5" s="17">
        <v>2018</v>
      </c>
      <c r="L5" s="17">
        <v>2019</v>
      </c>
      <c r="M5" s="17">
        <v>2020</v>
      </c>
      <c r="N5" s="17">
        <v>2021</v>
      </c>
      <c r="O5" s="17">
        <v>2022</v>
      </c>
      <c r="P5" s="17">
        <v>2023</v>
      </c>
    </row>
    <row r="6" spans="1:49">
      <c r="A6" s="10" t="s">
        <v>15</v>
      </c>
      <c r="B6" s="11"/>
      <c r="C6" s="18">
        <v>2274382</v>
      </c>
      <c r="D6" s="18">
        <v>2227506</v>
      </c>
      <c r="E6" s="18">
        <v>1920672</v>
      </c>
      <c r="F6" s="18">
        <v>1816678</v>
      </c>
      <c r="G6" s="18">
        <v>1827179</v>
      </c>
      <c r="H6" s="18">
        <v>1955937</v>
      </c>
      <c r="I6" s="18">
        <v>2060169</v>
      </c>
      <c r="J6" s="18">
        <v>2157670</v>
      </c>
      <c r="K6" s="18">
        <v>2223581</v>
      </c>
      <c r="L6" s="18">
        <v>2258277</v>
      </c>
      <c r="M6" s="18">
        <v>1693530</v>
      </c>
      <c r="N6" s="18">
        <v>1708675</v>
      </c>
      <c r="O6" s="18">
        <v>1576950</v>
      </c>
      <c r="P6" s="18">
        <v>1817346</v>
      </c>
    </row>
    <row r="7" spans="1:49">
      <c r="A7" s="12" t="s">
        <v>16</v>
      </c>
      <c r="B7" s="13"/>
      <c r="C7" s="18">
        <v>424212</v>
      </c>
      <c r="D7" s="18">
        <v>437814</v>
      </c>
      <c r="E7" s="18">
        <v>392663</v>
      </c>
      <c r="F7" s="18">
        <v>375342</v>
      </c>
      <c r="G7" s="18">
        <v>381177</v>
      </c>
      <c r="H7" s="18">
        <v>389925</v>
      </c>
      <c r="I7" s="18">
        <v>421782</v>
      </c>
      <c r="J7" s="18">
        <v>451926</v>
      </c>
      <c r="K7" s="18">
        <v>471481</v>
      </c>
      <c r="L7" s="18">
        <v>490366</v>
      </c>
      <c r="M7" s="18">
        <v>411785</v>
      </c>
      <c r="N7" s="18">
        <v>444998</v>
      </c>
      <c r="O7" s="18">
        <v>359777</v>
      </c>
      <c r="P7" s="18">
        <v>390471</v>
      </c>
    </row>
    <row r="8" spans="1:49">
      <c r="A8" s="14" t="s">
        <v>17</v>
      </c>
      <c r="B8" s="13" t="s">
        <v>18</v>
      </c>
      <c r="C8" s="18">
        <v>295280</v>
      </c>
      <c r="D8" s="18">
        <v>302278</v>
      </c>
      <c r="E8" s="18">
        <v>270419</v>
      </c>
      <c r="F8" s="18">
        <v>260636</v>
      </c>
      <c r="G8" s="18">
        <v>265276</v>
      </c>
      <c r="H8" s="18">
        <v>273313</v>
      </c>
      <c r="I8" s="18">
        <v>299569</v>
      </c>
      <c r="J8" s="18">
        <v>328703</v>
      </c>
      <c r="K8" s="18">
        <v>348884</v>
      </c>
      <c r="L8" s="18">
        <v>369838</v>
      </c>
      <c r="M8" s="18">
        <v>312456</v>
      </c>
      <c r="N8" s="18">
        <v>335687</v>
      </c>
      <c r="O8" s="18">
        <v>269457</v>
      </c>
      <c r="P8" s="18">
        <v>295417</v>
      </c>
    </row>
    <row r="9" spans="1:49">
      <c r="A9" s="14"/>
      <c r="B9" s="13" t="s">
        <v>19</v>
      </c>
      <c r="C9" s="18">
        <v>104505</v>
      </c>
      <c r="D9" s="18">
        <v>111410</v>
      </c>
      <c r="E9" s="18">
        <v>98632</v>
      </c>
      <c r="F9" s="18">
        <v>93091</v>
      </c>
      <c r="G9" s="18">
        <v>94162</v>
      </c>
      <c r="H9" s="18">
        <v>91952</v>
      </c>
      <c r="I9" s="18">
        <v>93829</v>
      </c>
      <c r="J9" s="18">
        <v>92334</v>
      </c>
      <c r="K9" s="18">
        <v>89124</v>
      </c>
      <c r="L9" s="18">
        <v>84827</v>
      </c>
      <c r="M9" s="18">
        <v>61234</v>
      </c>
      <c r="N9" s="18">
        <v>64386</v>
      </c>
      <c r="O9" s="18">
        <v>54683</v>
      </c>
      <c r="P9" s="18">
        <v>59375</v>
      </c>
    </row>
    <row r="10" spans="1:49">
      <c r="A10" s="14"/>
      <c r="B10" s="13" t="s">
        <v>20</v>
      </c>
      <c r="C10" s="18">
        <v>16704</v>
      </c>
      <c r="D10" s="18">
        <v>17417</v>
      </c>
      <c r="E10" s="18">
        <v>15833</v>
      </c>
      <c r="F10" s="18">
        <v>15136</v>
      </c>
      <c r="G10" s="18">
        <v>14340</v>
      </c>
      <c r="H10" s="18">
        <v>16416</v>
      </c>
      <c r="I10" s="18">
        <v>18741</v>
      </c>
      <c r="J10" s="18">
        <v>20505</v>
      </c>
      <c r="K10" s="18">
        <v>22836</v>
      </c>
      <c r="L10" s="18">
        <v>22929</v>
      </c>
      <c r="M10" s="18">
        <v>24333</v>
      </c>
      <c r="N10" s="18">
        <v>30235</v>
      </c>
      <c r="O10" s="18">
        <v>24177</v>
      </c>
      <c r="P10" s="18">
        <v>23358</v>
      </c>
    </row>
    <row r="11" spans="1:49">
      <c r="A11" s="15"/>
      <c r="B11" s="16" t="s">
        <v>21</v>
      </c>
      <c r="C11" s="18">
        <v>7723</v>
      </c>
      <c r="D11" s="18">
        <v>6709</v>
      </c>
      <c r="E11" s="18">
        <v>7779</v>
      </c>
      <c r="F11" s="18">
        <v>6479</v>
      </c>
      <c r="G11" s="18">
        <v>7399</v>
      </c>
      <c r="H11" s="18">
        <v>8244</v>
      </c>
      <c r="I11" s="18">
        <v>9643</v>
      </c>
      <c r="J11" s="18">
        <v>10384</v>
      </c>
      <c r="K11" s="18">
        <v>10637</v>
      </c>
      <c r="L11" s="18">
        <v>12772</v>
      </c>
      <c r="M11" s="18">
        <v>13762</v>
      </c>
      <c r="N11" s="18">
        <v>14690</v>
      </c>
      <c r="O11" s="18">
        <v>11460</v>
      </c>
      <c r="P11" s="18">
        <v>12321</v>
      </c>
    </row>
    <row r="12" spans="1:49">
      <c r="A12" s="12" t="s">
        <v>22</v>
      </c>
      <c r="B12" s="13"/>
      <c r="C12" s="18">
        <v>36489</v>
      </c>
      <c r="D12" s="18">
        <v>49891</v>
      </c>
      <c r="E12" s="18">
        <v>46031</v>
      </c>
      <c r="F12" s="18">
        <v>45524</v>
      </c>
      <c r="G12" s="18">
        <v>39433</v>
      </c>
      <c r="H12" s="18">
        <v>43475</v>
      </c>
      <c r="I12" s="18">
        <v>48993</v>
      </c>
      <c r="J12" s="18">
        <v>56527</v>
      </c>
      <c r="K12" s="18">
        <v>52287</v>
      </c>
      <c r="L12" s="18">
        <v>57229</v>
      </c>
      <c r="M12" s="18">
        <v>43441</v>
      </c>
      <c r="N12" s="18">
        <v>45924</v>
      </c>
      <c r="O12" s="18">
        <v>45287</v>
      </c>
      <c r="P12" s="18">
        <v>50480</v>
      </c>
    </row>
    <row r="13" spans="1:49">
      <c r="A13" s="14" t="s">
        <v>17</v>
      </c>
      <c r="B13" s="13" t="s">
        <v>25</v>
      </c>
      <c r="C13" s="18">
        <v>13511</v>
      </c>
      <c r="D13" s="18">
        <v>17746</v>
      </c>
      <c r="E13" s="18">
        <v>17080</v>
      </c>
      <c r="F13" s="18">
        <v>15666</v>
      </c>
      <c r="G13" s="18">
        <v>14217</v>
      </c>
      <c r="H13" s="18">
        <v>14154</v>
      </c>
      <c r="I13" s="18">
        <v>17473</v>
      </c>
      <c r="J13" s="18">
        <v>20795</v>
      </c>
      <c r="K13" s="18">
        <v>19668</v>
      </c>
      <c r="L13" s="18">
        <v>20915</v>
      </c>
      <c r="M13" s="18">
        <v>17507</v>
      </c>
      <c r="N13" s="18">
        <v>17953</v>
      </c>
      <c r="O13" s="18">
        <v>15340</v>
      </c>
      <c r="P13" s="18">
        <v>16815</v>
      </c>
    </row>
    <row r="14" spans="1:49">
      <c r="A14" s="14"/>
      <c r="B14" s="13" t="s">
        <v>26</v>
      </c>
      <c r="C14" s="18">
        <v>18121</v>
      </c>
      <c r="D14" s="18">
        <v>26737</v>
      </c>
      <c r="E14" s="18">
        <v>23768</v>
      </c>
      <c r="F14" s="18">
        <v>24938</v>
      </c>
      <c r="G14" s="18">
        <v>20902</v>
      </c>
      <c r="H14" s="18">
        <v>25096</v>
      </c>
      <c r="I14" s="18">
        <v>27034</v>
      </c>
      <c r="J14" s="18">
        <v>30107</v>
      </c>
      <c r="K14" s="18">
        <v>27791</v>
      </c>
      <c r="L14" s="18">
        <v>30815</v>
      </c>
      <c r="M14" s="18">
        <v>21038</v>
      </c>
      <c r="N14" s="18">
        <v>22919</v>
      </c>
      <c r="O14" s="18">
        <v>25530</v>
      </c>
      <c r="P14" s="18">
        <v>28554</v>
      </c>
    </row>
    <row r="15" spans="1:49">
      <c r="A15" s="15"/>
      <c r="B15" s="16" t="s">
        <v>23</v>
      </c>
      <c r="C15" s="18">
        <v>4857</v>
      </c>
      <c r="D15" s="18">
        <v>5408</v>
      </c>
      <c r="E15" s="18">
        <v>5183</v>
      </c>
      <c r="F15" s="18">
        <v>4920</v>
      </c>
      <c r="G15" s="18">
        <v>4314</v>
      </c>
      <c r="H15" s="18">
        <v>4225</v>
      </c>
      <c r="I15" s="18">
        <v>4486</v>
      </c>
      <c r="J15" s="18">
        <v>5625</v>
      </c>
      <c r="K15" s="18">
        <v>4828</v>
      </c>
      <c r="L15" s="18">
        <v>5499</v>
      </c>
      <c r="M15" s="18">
        <v>4896</v>
      </c>
      <c r="N15" s="18">
        <v>5052</v>
      </c>
      <c r="O15" s="18">
        <v>4417</v>
      </c>
      <c r="P15" s="18">
        <v>5111</v>
      </c>
    </row>
    <row r="16" spans="1:49">
      <c r="A16" s="12" t="s">
        <v>24</v>
      </c>
      <c r="B16" s="13"/>
      <c r="C16" s="18">
        <v>6157</v>
      </c>
      <c r="D16" s="18">
        <v>7033</v>
      </c>
      <c r="E16" s="18">
        <v>6397</v>
      </c>
      <c r="F16" s="18">
        <v>7213</v>
      </c>
      <c r="G16" s="18">
        <v>6238</v>
      </c>
      <c r="H16" s="18">
        <v>7967</v>
      </c>
      <c r="I16" s="18">
        <v>7020</v>
      </c>
      <c r="J16" s="18">
        <v>6579</v>
      </c>
      <c r="K16" s="18">
        <v>6471</v>
      </c>
      <c r="L16" s="18">
        <v>7045</v>
      </c>
      <c r="M16" s="18">
        <v>6399</v>
      </c>
      <c r="N16" s="18">
        <v>7207</v>
      </c>
      <c r="O16" s="18">
        <v>6192</v>
      </c>
      <c r="P16" s="18">
        <v>6365</v>
      </c>
    </row>
    <row r="17" spans="1:16">
      <c r="A17" s="14" t="s">
        <v>17</v>
      </c>
      <c r="B17" s="13" t="s">
        <v>27</v>
      </c>
      <c r="C17" s="18">
        <v>1800</v>
      </c>
      <c r="D17" s="18">
        <v>1855</v>
      </c>
      <c r="E17" s="18">
        <v>1883</v>
      </c>
      <c r="F17" s="18">
        <v>2157</v>
      </c>
      <c r="G17" s="18">
        <v>1635</v>
      </c>
      <c r="H17" s="18">
        <v>2106</v>
      </c>
      <c r="I17" s="18">
        <v>1760</v>
      </c>
      <c r="J17" s="18">
        <v>1688</v>
      </c>
      <c r="K17" s="18">
        <v>1691</v>
      </c>
      <c r="L17" s="18">
        <v>1888</v>
      </c>
      <c r="M17" s="18">
        <v>1849</v>
      </c>
      <c r="N17" s="18">
        <v>2211</v>
      </c>
      <c r="O17" s="18">
        <v>1911</v>
      </c>
      <c r="P17" s="18">
        <v>2012</v>
      </c>
    </row>
    <row r="18" spans="1:16">
      <c r="A18" s="15"/>
      <c r="B18" s="16" t="s">
        <v>28</v>
      </c>
      <c r="C18" s="18">
        <v>4357</v>
      </c>
      <c r="D18" s="18">
        <v>5178</v>
      </c>
      <c r="E18" s="18">
        <v>4514</v>
      </c>
      <c r="F18" s="18">
        <v>5056</v>
      </c>
      <c r="G18" s="18">
        <v>4603</v>
      </c>
      <c r="H18" s="18">
        <v>5861</v>
      </c>
      <c r="I18" s="18">
        <v>5260</v>
      </c>
      <c r="J18" s="18">
        <v>4891</v>
      </c>
      <c r="K18" s="18">
        <v>4780</v>
      </c>
      <c r="L18" s="18">
        <v>5157</v>
      </c>
      <c r="M18" s="18">
        <v>4550</v>
      </c>
      <c r="N18" s="18">
        <v>4996</v>
      </c>
      <c r="O18" s="18">
        <v>4281</v>
      </c>
      <c r="P18" s="18">
        <v>4353</v>
      </c>
    </row>
    <row r="19" spans="1:16">
      <c r="A19" s="12" t="s">
        <v>29</v>
      </c>
      <c r="B19" s="13"/>
      <c r="C19" s="18">
        <v>404081</v>
      </c>
      <c r="D19" s="18">
        <v>388678</v>
      </c>
      <c r="E19" s="18">
        <v>350791</v>
      </c>
      <c r="F19" s="18">
        <v>302913</v>
      </c>
      <c r="G19" s="18">
        <v>297192</v>
      </c>
      <c r="H19" s="18">
        <v>286701</v>
      </c>
      <c r="I19" s="18">
        <v>299595</v>
      </c>
      <c r="J19" s="18">
        <v>303734</v>
      </c>
      <c r="K19" s="18">
        <v>276875</v>
      </c>
      <c r="L19" s="18">
        <v>316108</v>
      </c>
      <c r="M19" s="18">
        <v>321821</v>
      </c>
      <c r="N19" s="18">
        <v>346402</v>
      </c>
      <c r="O19" s="18">
        <v>329787</v>
      </c>
      <c r="P19" s="18">
        <v>328949</v>
      </c>
    </row>
    <row r="20" spans="1:16">
      <c r="A20" s="14" t="s">
        <v>17</v>
      </c>
      <c r="B20" s="13" t="s">
        <v>31</v>
      </c>
      <c r="C20" s="18">
        <v>235762</v>
      </c>
      <c r="D20" s="18">
        <v>219747</v>
      </c>
      <c r="E20" s="18">
        <v>201752</v>
      </c>
      <c r="F20" s="18">
        <v>176359</v>
      </c>
      <c r="G20" s="18">
        <v>180011</v>
      </c>
      <c r="H20" s="18">
        <v>177914</v>
      </c>
      <c r="I20" s="18">
        <v>187689</v>
      </c>
      <c r="J20" s="18">
        <v>175135</v>
      </c>
      <c r="K20" s="18">
        <v>188029</v>
      </c>
      <c r="L20" s="18">
        <v>207484</v>
      </c>
      <c r="M20" s="18">
        <v>201913</v>
      </c>
      <c r="N20" s="18">
        <v>217712</v>
      </c>
      <c r="O20" s="18">
        <v>205053</v>
      </c>
      <c r="P20" s="18">
        <v>217198</v>
      </c>
    </row>
    <row r="21" spans="1:16">
      <c r="A21" s="14"/>
      <c r="B21" s="13" t="s">
        <v>32</v>
      </c>
      <c r="C21" s="18">
        <v>153152</v>
      </c>
      <c r="D21" s="18">
        <v>154547</v>
      </c>
      <c r="E21" s="18">
        <v>134150</v>
      </c>
      <c r="F21" s="18">
        <v>112763</v>
      </c>
      <c r="G21" s="18">
        <v>104898</v>
      </c>
      <c r="H21" s="18">
        <v>96391</v>
      </c>
      <c r="I21" s="18">
        <v>98845</v>
      </c>
      <c r="J21" s="18">
        <v>115194</v>
      </c>
      <c r="K21" s="18">
        <v>76006</v>
      </c>
      <c r="L21" s="18">
        <v>95788</v>
      </c>
      <c r="M21" s="18">
        <v>104974</v>
      </c>
      <c r="N21" s="18">
        <v>106774</v>
      </c>
      <c r="O21" s="18">
        <v>103458</v>
      </c>
      <c r="P21" s="18">
        <v>86133</v>
      </c>
    </row>
    <row r="22" spans="1:16">
      <c r="A22" s="23"/>
      <c r="B22" s="23" t="s">
        <v>33</v>
      </c>
      <c r="C22" s="18">
        <v>15167</v>
      </c>
      <c r="D22" s="18">
        <v>14384</v>
      </c>
      <c r="E22" s="18">
        <v>14889</v>
      </c>
      <c r="F22" s="18">
        <v>13791</v>
      </c>
      <c r="G22" s="18">
        <v>12283</v>
      </c>
      <c r="H22" s="18">
        <v>12396</v>
      </c>
      <c r="I22" s="18">
        <v>13061</v>
      </c>
      <c r="J22" s="18">
        <v>13405</v>
      </c>
      <c r="K22" s="18">
        <v>12840</v>
      </c>
      <c r="L22" s="18">
        <v>12836</v>
      </c>
      <c r="M22" s="18">
        <v>14934</v>
      </c>
      <c r="N22" s="18">
        <v>21916</v>
      </c>
      <c r="O22" s="18">
        <v>21276</v>
      </c>
      <c r="P22" s="18">
        <v>25618</v>
      </c>
    </row>
    <row r="23" spans="1:16">
      <c r="A23" s="12" t="s">
        <v>30</v>
      </c>
      <c r="B23" s="13"/>
      <c r="C23" s="18">
        <v>103943</v>
      </c>
      <c r="D23" s="18">
        <v>120851</v>
      </c>
      <c r="E23" s="18">
        <v>122993</v>
      </c>
      <c r="F23" s="18">
        <v>124575</v>
      </c>
      <c r="G23" s="18">
        <v>117257</v>
      </c>
      <c r="H23" s="18">
        <v>120277</v>
      </c>
      <c r="I23" s="18">
        <v>126283</v>
      </c>
      <c r="J23" s="18">
        <v>140757</v>
      </c>
      <c r="K23" s="18">
        <v>142914</v>
      </c>
      <c r="L23" s="18">
        <v>157337</v>
      </c>
      <c r="M23" s="18">
        <v>151065</v>
      </c>
      <c r="N23" s="18">
        <v>174856</v>
      </c>
      <c r="O23" s="18">
        <v>164617</v>
      </c>
      <c r="P23" s="18">
        <v>157402</v>
      </c>
    </row>
    <row r="24" spans="1:16">
      <c r="A24" s="14" t="s">
        <v>17</v>
      </c>
      <c r="B24" s="13" t="s">
        <v>0</v>
      </c>
      <c r="C24" s="18">
        <v>31496</v>
      </c>
      <c r="D24" s="18">
        <v>38348</v>
      </c>
      <c r="E24" s="18">
        <v>43020</v>
      </c>
      <c r="F24" s="18">
        <v>48136</v>
      </c>
      <c r="G24" s="18">
        <v>37242</v>
      </c>
      <c r="H24" s="18">
        <v>38193</v>
      </c>
      <c r="I24" s="18">
        <v>38463</v>
      </c>
      <c r="J24" s="18">
        <v>47880</v>
      </c>
      <c r="K24" s="18">
        <v>45176</v>
      </c>
      <c r="L24" s="18">
        <v>55076</v>
      </c>
      <c r="M24" s="18">
        <v>56123</v>
      </c>
      <c r="N24" s="18">
        <v>65475</v>
      </c>
      <c r="O24" s="18">
        <v>63396</v>
      </c>
      <c r="P24" s="18">
        <v>63970</v>
      </c>
    </row>
    <row r="25" spans="1:16">
      <c r="A25" s="12"/>
      <c r="B25" s="13" t="s">
        <v>1</v>
      </c>
      <c r="C25" s="18">
        <v>60557</v>
      </c>
      <c r="D25" s="18">
        <v>66476</v>
      </c>
      <c r="E25" s="18">
        <v>64335</v>
      </c>
      <c r="F25" s="18">
        <v>61396</v>
      </c>
      <c r="G25" s="18">
        <v>62504</v>
      </c>
      <c r="H25" s="18">
        <v>62778</v>
      </c>
      <c r="I25" s="18">
        <v>67411</v>
      </c>
      <c r="J25" s="18">
        <v>70863</v>
      </c>
      <c r="K25" s="18">
        <v>72052</v>
      </c>
      <c r="L25" s="18">
        <v>76034</v>
      </c>
      <c r="M25" s="18">
        <v>74246</v>
      </c>
      <c r="N25" s="18">
        <v>88783</v>
      </c>
      <c r="O25" s="18">
        <v>80720</v>
      </c>
      <c r="P25" s="18">
        <v>73985</v>
      </c>
    </row>
    <row r="26" spans="1:16">
      <c r="A26" s="20"/>
      <c r="B26" s="21" t="s">
        <v>2</v>
      </c>
      <c r="C26" s="22">
        <v>11890</v>
      </c>
      <c r="D26" s="22">
        <v>16027</v>
      </c>
      <c r="E26" s="22">
        <v>15638</v>
      </c>
      <c r="F26" s="22">
        <v>15043</v>
      </c>
      <c r="G26" s="22">
        <v>17511</v>
      </c>
      <c r="H26" s="22">
        <v>19306</v>
      </c>
      <c r="I26" s="22">
        <v>20409</v>
      </c>
      <c r="J26" s="22">
        <v>22014</v>
      </c>
      <c r="K26" s="22">
        <v>25686</v>
      </c>
      <c r="L26" s="22">
        <v>26227</v>
      </c>
      <c r="M26" s="22">
        <v>20696</v>
      </c>
      <c r="N26" s="22">
        <v>20598</v>
      </c>
      <c r="O26" s="22">
        <v>20501</v>
      </c>
      <c r="P26" s="22">
        <v>19447</v>
      </c>
    </row>
  </sheetData>
  <mergeCells count="3">
    <mergeCell ref="A1:AW1"/>
    <mergeCell ref="A2:AW2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6"/>
  <sheetViews>
    <sheetView showGridLines="0" zoomScaleNormal="100" workbookViewId="0">
      <selection activeCell="D31" sqref="D31"/>
    </sheetView>
  </sheetViews>
  <sheetFormatPr baseColWidth="10" defaultRowHeight="15"/>
  <cols>
    <col min="1" max="1" width="15.5703125" customWidth="1"/>
    <col min="2" max="2" width="15.42578125" customWidth="1"/>
    <col min="3" max="3" width="14.5703125" customWidth="1"/>
    <col min="4" max="4" width="13.5703125" customWidth="1"/>
    <col min="5" max="5" width="15.85546875" customWidth="1"/>
    <col min="6" max="6" width="15.42578125" customWidth="1"/>
    <col min="7" max="7" width="16.85546875" customWidth="1"/>
    <col min="8" max="8" width="14.28515625" customWidth="1"/>
    <col min="9" max="9" width="14.42578125" customWidth="1"/>
    <col min="10" max="10" width="14.5703125" customWidth="1"/>
    <col min="11" max="11" width="13.5703125" customWidth="1"/>
    <col min="12" max="12" width="14.42578125" customWidth="1"/>
    <col min="16" max="16" width="13.7109375" customWidth="1"/>
  </cols>
  <sheetData>
    <row r="1" spans="1:49" ht="15" customHeight="1">
      <c r="A1" s="29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ht="15" customHeight="1">
      <c r="A2" s="30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5" spans="1:49">
      <c r="A5" s="31" t="s">
        <v>14</v>
      </c>
      <c r="B5" s="32"/>
      <c r="C5" s="17">
        <v>2010</v>
      </c>
      <c r="D5" s="17">
        <v>2011</v>
      </c>
      <c r="E5" s="17">
        <v>2012</v>
      </c>
      <c r="F5" s="17">
        <v>2013</v>
      </c>
      <c r="G5" s="17">
        <v>2014</v>
      </c>
      <c r="H5" s="17">
        <v>2015</v>
      </c>
      <c r="I5" s="17">
        <v>2016</v>
      </c>
      <c r="J5" s="17">
        <v>2017</v>
      </c>
      <c r="K5" s="17">
        <v>2018</v>
      </c>
      <c r="L5" s="17">
        <v>2019</v>
      </c>
      <c r="M5" s="17">
        <v>2020</v>
      </c>
      <c r="N5" s="17">
        <v>2021</v>
      </c>
      <c r="O5" s="17">
        <v>2022</v>
      </c>
      <c r="P5" s="17">
        <v>2023</v>
      </c>
    </row>
    <row r="6" spans="1:49">
      <c r="A6" s="10" t="s">
        <v>15</v>
      </c>
      <c r="B6" s="11"/>
      <c r="C6" s="18">
        <v>5485082</v>
      </c>
      <c r="D6" s="18">
        <v>5535606</v>
      </c>
      <c r="E6" s="18">
        <v>5480632</v>
      </c>
      <c r="F6" s="18">
        <v>5478690</v>
      </c>
      <c r="G6" s="18">
        <v>5542547</v>
      </c>
      <c r="H6" s="18">
        <v>5632083</v>
      </c>
      <c r="I6" s="18">
        <v>5726790</v>
      </c>
      <c r="J6" s="18">
        <v>5763309</v>
      </c>
      <c r="K6" s="18">
        <v>5712659</v>
      </c>
      <c r="L6" s="18">
        <v>5855065</v>
      </c>
      <c r="M6" s="18">
        <v>5673976</v>
      </c>
      <c r="N6" s="18">
        <v>6134019</v>
      </c>
      <c r="O6" s="18">
        <v>5320980</v>
      </c>
      <c r="P6" s="18">
        <v>5309009</v>
      </c>
    </row>
    <row r="7" spans="1:49">
      <c r="A7" s="12" t="s">
        <v>16</v>
      </c>
      <c r="B7" s="13"/>
      <c r="C7" s="18">
        <v>806376</v>
      </c>
      <c r="D7" s="18">
        <v>818375</v>
      </c>
      <c r="E7" s="18">
        <v>797258</v>
      </c>
      <c r="F7" s="18">
        <v>780326</v>
      </c>
      <c r="G7" s="18">
        <v>790967</v>
      </c>
      <c r="H7" s="18">
        <v>795142</v>
      </c>
      <c r="I7" s="18">
        <v>812910</v>
      </c>
      <c r="J7" s="18">
        <v>805427</v>
      </c>
      <c r="K7" s="18">
        <v>796990</v>
      </c>
      <c r="L7" s="18">
        <v>826353</v>
      </c>
      <c r="M7" s="18">
        <v>808223</v>
      </c>
      <c r="N7" s="18">
        <v>913353</v>
      </c>
      <c r="O7" s="18">
        <v>830795</v>
      </c>
      <c r="P7" s="18">
        <v>855372</v>
      </c>
    </row>
    <row r="8" spans="1:49">
      <c r="A8" s="14" t="s">
        <v>17</v>
      </c>
      <c r="B8" s="13" t="s">
        <v>18</v>
      </c>
      <c r="C8" s="18">
        <v>586506</v>
      </c>
      <c r="D8" s="18">
        <v>606530</v>
      </c>
      <c r="E8" s="18">
        <v>591434</v>
      </c>
      <c r="F8" s="18">
        <v>583486</v>
      </c>
      <c r="G8" s="18">
        <v>592594</v>
      </c>
      <c r="H8" s="18">
        <v>598333</v>
      </c>
      <c r="I8" s="18">
        <v>616411</v>
      </c>
      <c r="J8" s="18">
        <v>615573</v>
      </c>
      <c r="K8" s="18">
        <v>611892</v>
      </c>
      <c r="L8" s="18">
        <v>635718</v>
      </c>
      <c r="M8" s="18">
        <v>630899</v>
      </c>
      <c r="N8" s="18">
        <v>713842</v>
      </c>
      <c r="O8" s="18">
        <v>651129</v>
      </c>
      <c r="P8" s="18">
        <v>675088</v>
      </c>
    </row>
    <row r="9" spans="1:49">
      <c r="A9" s="14"/>
      <c r="B9" s="13" t="s">
        <v>19</v>
      </c>
      <c r="C9" s="18">
        <v>159323</v>
      </c>
      <c r="D9" s="18">
        <v>149739</v>
      </c>
      <c r="E9" s="18">
        <v>144196</v>
      </c>
      <c r="F9" s="18">
        <v>136186</v>
      </c>
      <c r="G9" s="18">
        <v>131838</v>
      </c>
      <c r="H9" s="18">
        <v>129581</v>
      </c>
      <c r="I9" s="18">
        <v>127882</v>
      </c>
      <c r="J9" s="18">
        <v>119542</v>
      </c>
      <c r="K9" s="18">
        <v>116466</v>
      </c>
      <c r="L9" s="18">
        <v>116368</v>
      </c>
      <c r="M9" s="18">
        <v>100988</v>
      </c>
      <c r="N9" s="18">
        <v>111956</v>
      </c>
      <c r="O9" s="18">
        <v>97501</v>
      </c>
      <c r="P9" s="18">
        <v>96068</v>
      </c>
    </row>
    <row r="10" spans="1:49">
      <c r="A10" s="14"/>
      <c r="B10" s="13" t="s">
        <v>20</v>
      </c>
      <c r="C10" s="18">
        <v>46222</v>
      </c>
      <c r="D10" s="18">
        <v>47409</v>
      </c>
      <c r="E10" s="18">
        <v>46995</v>
      </c>
      <c r="F10" s="18">
        <v>46497</v>
      </c>
      <c r="G10" s="18">
        <v>51956</v>
      </c>
      <c r="H10" s="18">
        <v>52936</v>
      </c>
      <c r="I10" s="18">
        <v>54065</v>
      </c>
      <c r="J10" s="18">
        <v>55444</v>
      </c>
      <c r="K10" s="18">
        <v>54124</v>
      </c>
      <c r="L10" s="18">
        <v>59706</v>
      </c>
      <c r="M10" s="18">
        <v>60828</v>
      </c>
      <c r="N10" s="18">
        <v>69460</v>
      </c>
      <c r="O10" s="18">
        <v>64820</v>
      </c>
      <c r="P10" s="18">
        <v>66851</v>
      </c>
    </row>
    <row r="11" spans="1:49">
      <c r="A11" s="15"/>
      <c r="B11" s="16" t="s">
        <v>21</v>
      </c>
      <c r="C11" s="18">
        <v>14325</v>
      </c>
      <c r="D11" s="18">
        <v>14697</v>
      </c>
      <c r="E11" s="18">
        <v>14633</v>
      </c>
      <c r="F11" s="18">
        <v>14157</v>
      </c>
      <c r="G11" s="18">
        <v>14579</v>
      </c>
      <c r="H11" s="18">
        <v>14292</v>
      </c>
      <c r="I11" s="18">
        <v>14552</v>
      </c>
      <c r="J11" s="18">
        <v>14868</v>
      </c>
      <c r="K11" s="18">
        <v>14508</v>
      </c>
      <c r="L11" s="18">
        <v>14561</v>
      </c>
      <c r="M11" s="18">
        <v>15508</v>
      </c>
      <c r="N11" s="18">
        <v>18095</v>
      </c>
      <c r="O11" s="18">
        <v>17345</v>
      </c>
      <c r="P11" s="18">
        <v>17365</v>
      </c>
    </row>
    <row r="12" spans="1:49">
      <c r="A12" s="12" t="s">
        <v>22</v>
      </c>
      <c r="B12" s="13"/>
      <c r="C12" s="18">
        <v>63480</v>
      </c>
      <c r="D12" s="18">
        <v>54729</v>
      </c>
      <c r="E12" s="18">
        <v>49663</v>
      </c>
      <c r="F12" s="18">
        <v>50742</v>
      </c>
      <c r="G12" s="18">
        <v>45165</v>
      </c>
      <c r="H12" s="18">
        <v>44685</v>
      </c>
      <c r="I12" s="18">
        <v>48657</v>
      </c>
      <c r="J12" s="18">
        <v>50233</v>
      </c>
      <c r="K12" s="18">
        <v>48916</v>
      </c>
      <c r="L12" s="18">
        <v>51166</v>
      </c>
      <c r="M12" s="18">
        <v>46733</v>
      </c>
      <c r="N12" s="18">
        <v>52114</v>
      </c>
      <c r="O12" s="18">
        <v>53584</v>
      </c>
      <c r="P12" s="18">
        <v>53569</v>
      </c>
    </row>
    <row r="13" spans="1:49">
      <c r="A13" s="14" t="s">
        <v>17</v>
      </c>
      <c r="B13" s="13" t="s">
        <v>25</v>
      </c>
      <c r="C13" s="18">
        <v>40260</v>
      </c>
      <c r="D13" s="18">
        <v>31677</v>
      </c>
      <c r="E13" s="18">
        <v>27748</v>
      </c>
      <c r="F13" s="18">
        <v>29026</v>
      </c>
      <c r="G13" s="18">
        <v>25421</v>
      </c>
      <c r="H13" s="18">
        <v>23884</v>
      </c>
      <c r="I13" s="18">
        <v>25221</v>
      </c>
      <c r="J13" s="18">
        <v>25573</v>
      </c>
      <c r="K13" s="18">
        <v>24451</v>
      </c>
      <c r="L13" s="18">
        <v>25863</v>
      </c>
      <c r="M13" s="18">
        <v>23048</v>
      </c>
      <c r="N13" s="18">
        <v>24655</v>
      </c>
      <c r="O13" s="18">
        <v>25426</v>
      </c>
      <c r="P13" s="18">
        <v>25482</v>
      </c>
    </row>
    <row r="14" spans="1:49">
      <c r="A14" s="14"/>
      <c r="B14" s="13" t="s">
        <v>26</v>
      </c>
      <c r="C14" s="18">
        <v>18480</v>
      </c>
      <c r="D14" s="18">
        <v>17963</v>
      </c>
      <c r="E14" s="18">
        <v>16873</v>
      </c>
      <c r="F14" s="18">
        <v>16345</v>
      </c>
      <c r="G14" s="18">
        <v>14264</v>
      </c>
      <c r="H14" s="18">
        <v>15099</v>
      </c>
      <c r="I14" s="18">
        <v>17527</v>
      </c>
      <c r="J14" s="18">
        <v>18263</v>
      </c>
      <c r="K14" s="18">
        <v>18923</v>
      </c>
      <c r="L14" s="18">
        <v>18918</v>
      </c>
      <c r="M14" s="18">
        <v>17843</v>
      </c>
      <c r="N14" s="18">
        <v>20848</v>
      </c>
      <c r="O14" s="18">
        <v>21639</v>
      </c>
      <c r="P14" s="18">
        <v>21331</v>
      </c>
    </row>
    <row r="15" spans="1:49">
      <c r="A15" s="15"/>
      <c r="B15" s="16" t="s">
        <v>23</v>
      </c>
      <c r="C15" s="18">
        <v>4740</v>
      </c>
      <c r="D15" s="18">
        <v>5089</v>
      </c>
      <c r="E15" s="18">
        <v>5042</v>
      </c>
      <c r="F15" s="18">
        <v>5371</v>
      </c>
      <c r="G15" s="18">
        <v>5480</v>
      </c>
      <c r="H15" s="18">
        <v>5702</v>
      </c>
      <c r="I15" s="18">
        <v>5909</v>
      </c>
      <c r="J15" s="18">
        <v>6397</v>
      </c>
      <c r="K15" s="18">
        <v>5542</v>
      </c>
      <c r="L15" s="18">
        <v>6385</v>
      </c>
      <c r="M15" s="18">
        <v>5842</v>
      </c>
      <c r="N15" s="18">
        <v>6611</v>
      </c>
      <c r="O15" s="18">
        <v>6519</v>
      </c>
      <c r="P15" s="18">
        <v>6756</v>
      </c>
    </row>
    <row r="16" spans="1:49">
      <c r="A16" s="12" t="s">
        <v>24</v>
      </c>
      <c r="B16" s="13"/>
      <c r="C16" s="18">
        <v>6841</v>
      </c>
      <c r="D16" s="18">
        <v>6595</v>
      </c>
      <c r="E16" s="18">
        <v>6578</v>
      </c>
      <c r="F16" s="18">
        <v>5920</v>
      </c>
      <c r="G16" s="18">
        <v>5925</v>
      </c>
      <c r="H16" s="18">
        <v>6306</v>
      </c>
      <c r="I16" s="18">
        <v>5658</v>
      </c>
      <c r="J16" s="18">
        <v>6001</v>
      </c>
      <c r="K16" s="18">
        <v>5466</v>
      </c>
      <c r="L16" s="18">
        <v>6446</v>
      </c>
      <c r="M16" s="18">
        <v>4942</v>
      </c>
      <c r="N16" s="18">
        <v>6572</v>
      </c>
      <c r="O16" s="18">
        <v>8029</v>
      </c>
      <c r="P16" s="18">
        <v>7742</v>
      </c>
    </row>
    <row r="17" spans="1:16">
      <c r="A17" s="14" t="s">
        <v>17</v>
      </c>
      <c r="B17" s="13" t="s">
        <v>27</v>
      </c>
      <c r="C17" s="18">
        <v>1149</v>
      </c>
      <c r="D17" s="18">
        <v>941</v>
      </c>
      <c r="E17" s="18">
        <v>1509</v>
      </c>
      <c r="F17" s="18">
        <v>878</v>
      </c>
      <c r="G17" s="18">
        <v>934</v>
      </c>
      <c r="H17" s="18">
        <v>710</v>
      </c>
      <c r="I17" s="18">
        <v>763</v>
      </c>
      <c r="J17" s="18">
        <v>1000</v>
      </c>
      <c r="K17" s="18">
        <v>644</v>
      </c>
      <c r="L17" s="18">
        <v>926</v>
      </c>
      <c r="M17" s="18">
        <v>640</v>
      </c>
      <c r="N17" s="18">
        <v>1368</v>
      </c>
      <c r="O17" s="18">
        <v>2507</v>
      </c>
      <c r="P17" s="18">
        <v>1739</v>
      </c>
    </row>
    <row r="18" spans="1:16">
      <c r="A18" s="15"/>
      <c r="B18" s="16" t="s">
        <v>28</v>
      </c>
      <c r="C18" s="18">
        <v>5692</v>
      </c>
      <c r="D18" s="18">
        <v>5654</v>
      </c>
      <c r="E18" s="18">
        <v>5069</v>
      </c>
      <c r="F18" s="18">
        <v>5042</v>
      </c>
      <c r="G18" s="18">
        <v>4991</v>
      </c>
      <c r="H18" s="18">
        <v>5596</v>
      </c>
      <c r="I18" s="18">
        <v>4895</v>
      </c>
      <c r="J18" s="18">
        <v>5001</v>
      </c>
      <c r="K18" s="18">
        <v>4822</v>
      </c>
      <c r="L18" s="18">
        <v>5520</v>
      </c>
      <c r="M18" s="18">
        <v>4302</v>
      </c>
      <c r="N18" s="18">
        <v>5204</v>
      </c>
      <c r="O18" s="18">
        <v>5522</v>
      </c>
      <c r="P18" s="18">
        <v>6003</v>
      </c>
    </row>
    <row r="19" spans="1:16">
      <c r="A19" s="12" t="s">
        <v>29</v>
      </c>
      <c r="B19" s="13"/>
      <c r="C19" s="18">
        <v>822120</v>
      </c>
      <c r="D19" s="18">
        <v>1117111</v>
      </c>
      <c r="E19" s="18">
        <v>940767</v>
      </c>
      <c r="F19" s="18">
        <v>904701</v>
      </c>
      <c r="G19" s="18">
        <v>924365</v>
      </c>
      <c r="H19" s="18">
        <v>939626</v>
      </c>
      <c r="I19" s="18">
        <v>941775</v>
      </c>
      <c r="J19" s="18">
        <v>929303</v>
      </c>
      <c r="K19" s="18">
        <v>850207</v>
      </c>
      <c r="L19" s="18">
        <v>896071</v>
      </c>
      <c r="M19" s="18">
        <v>908468</v>
      </c>
      <c r="N19" s="18">
        <v>1007690</v>
      </c>
      <c r="O19" s="18">
        <v>957316</v>
      </c>
      <c r="P19" s="18">
        <v>940887</v>
      </c>
    </row>
    <row r="20" spans="1:16">
      <c r="A20" s="14" t="s">
        <v>17</v>
      </c>
      <c r="B20" s="13" t="s">
        <v>31</v>
      </c>
      <c r="C20" s="18">
        <v>606414</v>
      </c>
      <c r="D20" s="18">
        <v>631440</v>
      </c>
      <c r="E20" s="18">
        <v>597461</v>
      </c>
      <c r="F20" s="18">
        <v>590897</v>
      </c>
      <c r="G20" s="18">
        <v>610895</v>
      </c>
      <c r="H20" s="18">
        <v>625812</v>
      </c>
      <c r="I20" s="18">
        <v>632680</v>
      </c>
      <c r="J20" s="18">
        <v>636801</v>
      </c>
      <c r="K20" s="18">
        <v>596716</v>
      </c>
      <c r="L20" s="18">
        <v>635442</v>
      </c>
      <c r="M20" s="18">
        <v>645065</v>
      </c>
      <c r="N20" s="18">
        <v>700855</v>
      </c>
      <c r="O20" s="18">
        <v>668895</v>
      </c>
      <c r="P20" s="18">
        <v>662594</v>
      </c>
    </row>
    <row r="21" spans="1:16">
      <c r="A21" s="14"/>
      <c r="B21" s="13" t="s">
        <v>32</v>
      </c>
      <c r="C21" s="18">
        <v>183741</v>
      </c>
      <c r="D21" s="18">
        <v>451754</v>
      </c>
      <c r="E21" s="18">
        <v>309086</v>
      </c>
      <c r="F21" s="18">
        <v>278412</v>
      </c>
      <c r="G21" s="18">
        <v>277692</v>
      </c>
      <c r="H21" s="18">
        <v>276859</v>
      </c>
      <c r="I21" s="18">
        <v>272997</v>
      </c>
      <c r="J21" s="18">
        <v>256613</v>
      </c>
      <c r="K21" s="18">
        <v>219312</v>
      </c>
      <c r="L21" s="18">
        <v>224729</v>
      </c>
      <c r="M21" s="18">
        <v>229615</v>
      </c>
      <c r="N21" s="18">
        <v>268088</v>
      </c>
      <c r="O21" s="18">
        <v>249363</v>
      </c>
      <c r="P21" s="18">
        <v>238558</v>
      </c>
    </row>
    <row r="22" spans="1:16">
      <c r="A22" s="15"/>
      <c r="B22" s="16" t="s">
        <v>33</v>
      </c>
      <c r="C22" s="18">
        <v>31965</v>
      </c>
      <c r="D22" s="18">
        <v>33917</v>
      </c>
      <c r="E22" s="18">
        <v>34220</v>
      </c>
      <c r="F22" s="18">
        <v>35392</v>
      </c>
      <c r="G22" s="18">
        <v>35778</v>
      </c>
      <c r="H22" s="18">
        <v>36955</v>
      </c>
      <c r="I22" s="18">
        <v>36098</v>
      </c>
      <c r="J22" s="18">
        <v>35889</v>
      </c>
      <c r="K22" s="18">
        <v>34179</v>
      </c>
      <c r="L22" s="18">
        <v>35900</v>
      </c>
      <c r="M22" s="18">
        <v>33788</v>
      </c>
      <c r="N22" s="18">
        <v>38747</v>
      </c>
      <c r="O22" s="18">
        <v>39058</v>
      </c>
      <c r="P22" s="18">
        <v>39735</v>
      </c>
    </row>
    <row r="23" spans="1:16">
      <c r="A23" s="12" t="s">
        <v>30</v>
      </c>
      <c r="B23" s="13"/>
      <c r="C23" s="18">
        <v>176850</v>
      </c>
      <c r="D23" s="18">
        <v>235615</v>
      </c>
      <c r="E23" s="18">
        <v>227004</v>
      </c>
      <c r="F23" s="18">
        <v>227937</v>
      </c>
      <c r="G23" s="18">
        <v>218972</v>
      </c>
      <c r="H23" s="18">
        <v>213095</v>
      </c>
      <c r="I23" s="18">
        <v>216527</v>
      </c>
      <c r="J23" s="18">
        <v>208708</v>
      </c>
      <c r="K23" s="18">
        <v>192838</v>
      </c>
      <c r="L23" s="18">
        <v>213754</v>
      </c>
      <c r="M23" s="18">
        <v>213389</v>
      </c>
      <c r="N23" s="18">
        <v>252827</v>
      </c>
      <c r="O23" s="18">
        <v>244468</v>
      </c>
      <c r="P23" s="18">
        <v>252009</v>
      </c>
    </row>
    <row r="24" spans="1:16">
      <c r="A24" s="14" t="s">
        <v>17</v>
      </c>
      <c r="B24" s="13" t="s">
        <v>0</v>
      </c>
      <c r="C24" s="18">
        <v>64863</v>
      </c>
      <c r="D24" s="18">
        <v>94706</v>
      </c>
      <c r="E24" s="18">
        <v>91967</v>
      </c>
      <c r="F24" s="18">
        <v>97069</v>
      </c>
      <c r="G24" s="18">
        <v>90554</v>
      </c>
      <c r="H24" s="18">
        <v>85006</v>
      </c>
      <c r="I24" s="18">
        <v>85783</v>
      </c>
      <c r="J24" s="18">
        <v>81931</v>
      </c>
      <c r="K24" s="18">
        <v>75464</v>
      </c>
      <c r="L24" s="18">
        <v>86932</v>
      </c>
      <c r="M24" s="18">
        <v>91649</v>
      </c>
      <c r="N24" s="18">
        <v>104972</v>
      </c>
      <c r="O24" s="18">
        <v>100370</v>
      </c>
      <c r="P24" s="18">
        <v>105572</v>
      </c>
    </row>
    <row r="25" spans="1:16">
      <c r="A25" s="12"/>
      <c r="B25" s="13" t="s">
        <v>1</v>
      </c>
      <c r="C25" s="18">
        <v>86154</v>
      </c>
      <c r="D25" s="18">
        <v>113549</v>
      </c>
      <c r="E25" s="18">
        <v>105796</v>
      </c>
      <c r="F25" s="18">
        <v>104316</v>
      </c>
      <c r="G25" s="18">
        <v>106319</v>
      </c>
      <c r="H25" s="18">
        <v>106473</v>
      </c>
      <c r="I25" s="18">
        <v>108102</v>
      </c>
      <c r="J25" s="18">
        <v>105638</v>
      </c>
      <c r="K25" s="18">
        <v>96677</v>
      </c>
      <c r="L25" s="18">
        <v>104301</v>
      </c>
      <c r="M25" s="18">
        <v>100044</v>
      </c>
      <c r="N25" s="18">
        <v>122002</v>
      </c>
      <c r="O25" s="18">
        <v>118599</v>
      </c>
      <c r="P25" s="18">
        <v>120125</v>
      </c>
    </row>
    <row r="26" spans="1:16">
      <c r="A26" s="20"/>
      <c r="B26" s="21" t="s">
        <v>2</v>
      </c>
      <c r="C26" s="22">
        <v>25833</v>
      </c>
      <c r="D26" s="22">
        <v>27360</v>
      </c>
      <c r="E26" s="22">
        <v>29241</v>
      </c>
      <c r="F26" s="22">
        <v>26552</v>
      </c>
      <c r="G26" s="22">
        <v>22099</v>
      </c>
      <c r="H26" s="22">
        <v>21616</v>
      </c>
      <c r="I26" s="22">
        <v>22642</v>
      </c>
      <c r="J26" s="22">
        <v>21139</v>
      </c>
      <c r="K26" s="22">
        <v>20697</v>
      </c>
      <c r="L26" s="22">
        <v>22521</v>
      </c>
      <c r="M26" s="22">
        <v>21696</v>
      </c>
      <c r="N26" s="22">
        <v>25853</v>
      </c>
      <c r="O26" s="22">
        <v>25499</v>
      </c>
      <c r="P26" s="22">
        <v>26312</v>
      </c>
    </row>
  </sheetData>
  <mergeCells count="3">
    <mergeCell ref="A1:AW1"/>
    <mergeCell ref="A2:AW2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9"/>
  <sheetViews>
    <sheetView showGridLines="0" tabSelected="1" zoomScaleNormal="100" workbookViewId="0">
      <selection activeCell="A6" sqref="A6:XFD6"/>
    </sheetView>
  </sheetViews>
  <sheetFormatPr baseColWidth="10" defaultRowHeight="15"/>
  <cols>
    <col min="1" max="1" width="33.140625" customWidth="1"/>
  </cols>
  <sheetData>
    <row r="1" spans="1:49" ht="15" customHeight="1">
      <c r="A1" s="29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>
      <c r="A2" s="30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>
      <c r="A3" s="3"/>
    </row>
    <row r="4" spans="1:49">
      <c r="A4" s="3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5">
        <v>2021</v>
      </c>
      <c r="N4" s="5">
        <v>2022</v>
      </c>
      <c r="O4" s="5">
        <v>2023</v>
      </c>
    </row>
    <row r="5" spans="1:49">
      <c r="A5" s="5" t="s">
        <v>3</v>
      </c>
      <c r="B5" s="5">
        <v>2274382</v>
      </c>
      <c r="C5" s="5">
        <v>2227506</v>
      </c>
      <c r="D5" s="5">
        <v>1920672</v>
      </c>
      <c r="E5" s="5">
        <v>1816678</v>
      </c>
      <c r="F5" s="5">
        <v>1827179</v>
      </c>
      <c r="G5" s="5">
        <v>1955937</v>
      </c>
      <c r="H5" s="5">
        <v>2060169</v>
      </c>
      <c r="I5" s="5">
        <v>2157670</v>
      </c>
      <c r="J5" s="5">
        <v>2223581</v>
      </c>
      <c r="K5" s="5">
        <v>2258277</v>
      </c>
      <c r="L5" s="5">
        <v>1693530</v>
      </c>
      <c r="M5" s="5">
        <v>1708675</v>
      </c>
      <c r="N5" s="5">
        <v>1576950</v>
      </c>
      <c r="O5" s="5">
        <v>1817346</v>
      </c>
    </row>
    <row r="6" spans="1:49">
      <c r="A6" s="1" t="s">
        <v>38</v>
      </c>
      <c r="B6" s="24">
        <v>187</v>
      </c>
      <c r="C6" s="22">
        <v>2637</v>
      </c>
      <c r="D6" s="24">
        <v>5671</v>
      </c>
      <c r="E6" s="22">
        <v>8901</v>
      </c>
      <c r="F6" s="24">
        <v>10741</v>
      </c>
      <c r="G6" s="22">
        <v>17540</v>
      </c>
      <c r="H6" s="24">
        <v>22220</v>
      </c>
      <c r="I6" s="22">
        <v>25425</v>
      </c>
      <c r="J6" s="24">
        <v>31723</v>
      </c>
      <c r="K6" s="22">
        <v>43627</v>
      </c>
      <c r="L6" s="24">
        <v>112710</v>
      </c>
      <c r="M6" s="22">
        <v>165627</v>
      </c>
      <c r="N6" s="24">
        <v>207364</v>
      </c>
      <c r="O6" s="22">
        <v>303895</v>
      </c>
    </row>
    <row r="7" spans="1:49">
      <c r="A7" s="1" t="s">
        <v>40</v>
      </c>
      <c r="B7" s="24">
        <v>587578</v>
      </c>
      <c r="C7" s="22">
        <v>595398</v>
      </c>
      <c r="D7" s="24">
        <v>494357</v>
      </c>
      <c r="E7" s="22">
        <v>548706</v>
      </c>
      <c r="F7" s="24">
        <v>610127</v>
      </c>
      <c r="G7" s="22">
        <v>763215</v>
      </c>
      <c r="H7" s="24">
        <v>910617</v>
      </c>
      <c r="I7" s="22">
        <v>1034534</v>
      </c>
      <c r="J7" s="24">
        <v>1224694</v>
      </c>
      <c r="K7" s="22">
        <v>1322937</v>
      </c>
      <c r="L7" s="24">
        <v>802718</v>
      </c>
      <c r="M7" s="22">
        <v>700919</v>
      </c>
      <c r="N7" s="24">
        <v>611179</v>
      </c>
      <c r="O7" s="22">
        <v>672749</v>
      </c>
    </row>
    <row r="8" spans="1:49">
      <c r="A8" s="1" t="s">
        <v>39</v>
      </c>
      <c r="B8" s="24">
        <v>9930</v>
      </c>
      <c r="C8" s="22">
        <v>13166</v>
      </c>
      <c r="D8" s="24">
        <v>17839</v>
      </c>
      <c r="E8" s="22">
        <v>33402</v>
      </c>
      <c r="F8" s="24">
        <v>33380</v>
      </c>
      <c r="G8" s="22">
        <v>37642</v>
      </c>
      <c r="H8" s="24">
        <v>48420</v>
      </c>
      <c r="I8" s="22">
        <v>70320</v>
      </c>
      <c r="J8" s="24">
        <v>90727</v>
      </c>
      <c r="K8" s="22">
        <v>97951</v>
      </c>
      <c r="L8" s="24">
        <v>149738</v>
      </c>
      <c r="M8" s="22">
        <v>262497</v>
      </c>
      <c r="N8" s="24">
        <v>316690</v>
      </c>
      <c r="O8" s="22">
        <v>420145</v>
      </c>
    </row>
    <row r="9" spans="1:49">
      <c r="A9" s="1" t="s">
        <v>37</v>
      </c>
      <c r="B9" s="24">
        <v>1600745</v>
      </c>
      <c r="C9" s="22">
        <v>1603318</v>
      </c>
      <c r="D9" s="24">
        <v>1389931</v>
      </c>
      <c r="E9" s="22">
        <v>1207895</v>
      </c>
      <c r="F9" s="24">
        <v>1159014</v>
      </c>
      <c r="G9" s="22">
        <v>1110732</v>
      </c>
      <c r="H9" s="24">
        <v>1065952</v>
      </c>
      <c r="I9" s="22">
        <v>1013099</v>
      </c>
      <c r="J9" s="24">
        <v>856583</v>
      </c>
      <c r="K9" s="22">
        <v>761198</v>
      </c>
      <c r="L9" s="24">
        <v>513168</v>
      </c>
      <c r="M9" s="22">
        <v>354949</v>
      </c>
      <c r="N9" s="24">
        <v>241783</v>
      </c>
      <c r="O9" s="22">
        <v>172885</v>
      </c>
    </row>
    <row r="10" spans="1:49">
      <c r="A10" s="1" t="s">
        <v>36</v>
      </c>
      <c r="B10" s="24">
        <v>0</v>
      </c>
      <c r="C10" s="22">
        <v>753</v>
      </c>
      <c r="D10" s="24">
        <v>9984</v>
      </c>
      <c r="E10" s="22">
        <v>13944</v>
      </c>
      <c r="F10" s="24">
        <v>9474</v>
      </c>
      <c r="G10" s="22">
        <v>19295</v>
      </c>
      <c r="H10" s="24">
        <v>4733</v>
      </c>
      <c r="I10" s="22">
        <v>1031</v>
      </c>
      <c r="J10" s="24">
        <v>2794</v>
      </c>
      <c r="K10" s="22">
        <v>11434</v>
      </c>
      <c r="L10" s="24">
        <v>23578</v>
      </c>
      <c r="M10" s="22">
        <v>36979</v>
      </c>
      <c r="N10" s="24">
        <v>25547</v>
      </c>
      <c r="O10" s="22">
        <v>21955</v>
      </c>
    </row>
    <row r="11" spans="1:49">
      <c r="A11" s="1" t="s">
        <v>41</v>
      </c>
      <c r="B11" s="24">
        <v>83</v>
      </c>
      <c r="C11" s="22">
        <v>56</v>
      </c>
      <c r="D11" s="24">
        <v>667</v>
      </c>
      <c r="E11" s="22">
        <v>854</v>
      </c>
      <c r="F11" s="24">
        <v>2058</v>
      </c>
      <c r="G11" s="22">
        <v>5820</v>
      </c>
      <c r="H11" s="24">
        <v>7632</v>
      </c>
      <c r="I11" s="22">
        <v>12089</v>
      </c>
      <c r="J11" s="24">
        <v>14753</v>
      </c>
      <c r="K11" s="22">
        <v>18789</v>
      </c>
      <c r="L11" s="24">
        <v>74961</v>
      </c>
      <c r="M11" s="22">
        <v>141242</v>
      </c>
      <c r="N11" s="24">
        <v>127436</v>
      </c>
      <c r="O11" s="22">
        <v>162835</v>
      </c>
    </row>
    <row r="12" spans="1:49">
      <c r="A12" s="1" t="s">
        <v>42</v>
      </c>
      <c r="B12" s="24">
        <v>75747</v>
      </c>
      <c r="C12" s="22">
        <v>12080</v>
      </c>
      <c r="D12" s="24">
        <v>2084</v>
      </c>
      <c r="E12" s="22">
        <v>2869</v>
      </c>
      <c r="F12" s="24">
        <v>2348</v>
      </c>
      <c r="G12" s="22">
        <v>1635</v>
      </c>
      <c r="H12" s="24">
        <v>509</v>
      </c>
      <c r="I12" s="22">
        <v>1060</v>
      </c>
      <c r="J12" s="24">
        <v>2296</v>
      </c>
      <c r="K12" s="22">
        <v>2338</v>
      </c>
      <c r="L12" s="24">
        <v>16656</v>
      </c>
      <c r="M12" s="22">
        <v>46462</v>
      </c>
      <c r="N12" s="24">
        <v>46951</v>
      </c>
      <c r="O12" s="22">
        <v>62882</v>
      </c>
    </row>
    <row r="13" spans="1:49">
      <c r="A13" s="1" t="s">
        <v>43</v>
      </c>
      <c r="B13" s="24">
        <v>112</v>
      </c>
      <c r="C13" s="22">
        <v>98</v>
      </c>
      <c r="D13" s="24">
        <v>139</v>
      </c>
      <c r="E13" s="22">
        <v>107</v>
      </c>
      <c r="F13" s="24">
        <v>37</v>
      </c>
      <c r="G13" s="22">
        <v>58</v>
      </c>
      <c r="H13" s="24">
        <v>86</v>
      </c>
      <c r="I13" s="22">
        <v>112</v>
      </c>
      <c r="J13" s="24">
        <v>11</v>
      </c>
      <c r="K13" s="22">
        <v>3</v>
      </c>
      <c r="L13" s="24">
        <v>1</v>
      </c>
      <c r="M13" s="24">
        <v>0</v>
      </c>
      <c r="N13" s="24">
        <v>0</v>
      </c>
      <c r="O13" s="24">
        <v>0</v>
      </c>
    </row>
    <row r="14" spans="1:49">
      <c r="A14" s="19"/>
      <c r="B14" s="25"/>
      <c r="C14" s="26"/>
      <c r="D14" s="25"/>
      <c r="E14" s="26"/>
      <c r="F14" s="25"/>
      <c r="G14" s="26"/>
      <c r="H14" s="25"/>
      <c r="I14" s="26"/>
      <c r="J14" s="25"/>
      <c r="K14" s="26"/>
      <c r="L14" s="25"/>
      <c r="M14" s="25"/>
      <c r="N14" s="25"/>
      <c r="O14" s="25"/>
    </row>
    <row r="15" spans="1:49" s="3" customFormat="1" ht="14.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3" customFormat="1" ht="12" customHeight="1">
      <c r="A16" s="29" t="s">
        <v>44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" customFormat="1" ht="14.1" customHeight="1">
      <c r="A17" s="30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</row>
    <row r="18" spans="1:49" s="3" customFormat="1" ht="14.1" customHeight="1"/>
    <row r="19" spans="1:49" s="3" customFormat="1" ht="14.1" customHeight="1"/>
    <row r="20" spans="1:49" s="3" customFormat="1" ht="14.1" customHeight="1">
      <c r="B20" s="5">
        <v>2010</v>
      </c>
      <c r="C20" s="5">
        <v>2011</v>
      </c>
      <c r="D20" s="5">
        <v>2012</v>
      </c>
      <c r="E20" s="5">
        <v>2013</v>
      </c>
      <c r="F20" s="5">
        <v>2014</v>
      </c>
      <c r="G20" s="5">
        <v>2015</v>
      </c>
      <c r="H20" s="5">
        <v>2016</v>
      </c>
      <c r="I20" s="5">
        <v>2017</v>
      </c>
      <c r="J20" s="5">
        <v>2018</v>
      </c>
      <c r="K20" s="5">
        <v>2019</v>
      </c>
      <c r="L20" s="5">
        <v>2020</v>
      </c>
      <c r="M20" s="5">
        <v>2021</v>
      </c>
      <c r="N20" s="5">
        <v>2022</v>
      </c>
      <c r="O20" s="5">
        <v>2023</v>
      </c>
    </row>
    <row r="21" spans="1:49" s="3" customFormat="1" ht="14.1" customHeight="1">
      <c r="A21" s="5" t="s">
        <v>3</v>
      </c>
      <c r="B21" s="5">
        <v>5485082</v>
      </c>
      <c r="C21" s="5">
        <v>5535606</v>
      </c>
      <c r="D21" s="5">
        <v>5480632</v>
      </c>
      <c r="E21" s="5">
        <v>5478690</v>
      </c>
      <c r="F21" s="5">
        <v>5542547</v>
      </c>
      <c r="G21" s="5">
        <v>5632083</v>
      </c>
      <c r="H21" s="5">
        <v>5726790</v>
      </c>
      <c r="I21" s="5">
        <v>5763309</v>
      </c>
      <c r="J21" s="5">
        <v>5712659</v>
      </c>
      <c r="K21" s="5">
        <v>5855065</v>
      </c>
      <c r="L21" s="5">
        <v>5673976</v>
      </c>
      <c r="M21" s="5">
        <v>6134019</v>
      </c>
      <c r="N21" s="5">
        <v>5320980</v>
      </c>
      <c r="O21" s="5">
        <v>5309009</v>
      </c>
    </row>
    <row r="22" spans="1:49" s="3" customFormat="1" ht="14.1" customHeight="1">
      <c r="A22" s="1" t="s">
        <v>38</v>
      </c>
      <c r="B22" s="2">
        <v>148</v>
      </c>
      <c r="C22" s="2">
        <v>183</v>
      </c>
      <c r="D22" s="2">
        <v>546</v>
      </c>
      <c r="E22" s="2">
        <v>1739</v>
      </c>
      <c r="F22" s="2">
        <v>3059</v>
      </c>
      <c r="G22" s="2">
        <v>3754</v>
      </c>
      <c r="H22" s="2">
        <v>4627</v>
      </c>
      <c r="I22" s="2">
        <v>8332</v>
      </c>
      <c r="J22" s="2">
        <v>12894</v>
      </c>
      <c r="K22" s="2">
        <v>20015</v>
      </c>
      <c r="L22" s="2">
        <v>28763</v>
      </c>
      <c r="M22" s="2">
        <v>58374</v>
      </c>
      <c r="N22" s="2">
        <v>73776</v>
      </c>
      <c r="O22" s="2">
        <v>89346</v>
      </c>
    </row>
    <row r="23" spans="1:49" s="3" customFormat="1" ht="14.1" customHeight="1">
      <c r="A23" s="1" t="s">
        <v>40</v>
      </c>
      <c r="B23" s="2">
        <v>1854944</v>
      </c>
      <c r="C23" s="2">
        <v>1832433</v>
      </c>
      <c r="D23" s="2">
        <v>1751010</v>
      </c>
      <c r="E23" s="2">
        <v>1712308</v>
      </c>
      <c r="F23" s="2">
        <v>1720113</v>
      </c>
      <c r="G23" s="2">
        <v>1795682</v>
      </c>
      <c r="H23" s="2">
        <v>1854900</v>
      </c>
      <c r="I23" s="2">
        <v>1964380</v>
      </c>
      <c r="J23" s="2">
        <v>2030451</v>
      </c>
      <c r="K23" s="2">
        <v>2178054</v>
      </c>
      <c r="L23" s="2">
        <v>2248832</v>
      </c>
      <c r="M23" s="2">
        <v>2417635</v>
      </c>
      <c r="N23" s="2">
        <v>2189383</v>
      </c>
      <c r="O23" s="2">
        <v>2156989</v>
      </c>
    </row>
    <row r="24" spans="1:49" s="3" customFormat="1" ht="14.1" customHeight="1">
      <c r="A24" s="1" t="s">
        <v>39</v>
      </c>
      <c r="B24" s="2">
        <v>6010</v>
      </c>
      <c r="C24" s="2">
        <v>7771</v>
      </c>
      <c r="D24" s="2">
        <v>10231</v>
      </c>
      <c r="E24" s="2">
        <v>13971</v>
      </c>
      <c r="F24" s="2">
        <v>17633</v>
      </c>
      <c r="G24" s="2">
        <v>21522</v>
      </c>
      <c r="H24" s="2">
        <v>24880</v>
      </c>
      <c r="I24" s="2">
        <v>36294</v>
      </c>
      <c r="J24" s="2">
        <v>45470</v>
      </c>
      <c r="K24" s="2">
        <v>57729</v>
      </c>
      <c r="L24" s="2">
        <v>80439</v>
      </c>
      <c r="M24" s="2">
        <v>149916</v>
      </c>
      <c r="N24" s="2">
        <v>166228</v>
      </c>
      <c r="O24" s="2">
        <v>208644</v>
      </c>
    </row>
    <row r="25" spans="1:49" s="3" customFormat="1" ht="14.1" customHeight="1">
      <c r="A25" s="1" t="s">
        <v>37</v>
      </c>
      <c r="B25" s="2">
        <v>3601714</v>
      </c>
      <c r="C25" s="2">
        <v>3676945</v>
      </c>
      <c r="D25" s="2">
        <v>3699642</v>
      </c>
      <c r="E25" s="2">
        <v>3727651</v>
      </c>
      <c r="F25" s="2">
        <v>3776663</v>
      </c>
      <c r="G25" s="2">
        <v>3783688</v>
      </c>
      <c r="H25" s="2">
        <v>3807266</v>
      </c>
      <c r="I25" s="2">
        <v>3718197</v>
      </c>
      <c r="J25" s="2">
        <v>3585682</v>
      </c>
      <c r="K25" s="2">
        <v>3558344</v>
      </c>
      <c r="L25" s="2">
        <v>3262545</v>
      </c>
      <c r="M25" s="2">
        <v>3406687</v>
      </c>
      <c r="N25" s="2">
        <v>2775650</v>
      </c>
      <c r="O25" s="2">
        <v>2707112</v>
      </c>
    </row>
    <row r="26" spans="1:49">
      <c r="A26" s="1" t="s">
        <v>36</v>
      </c>
      <c r="B26" s="2" t="s">
        <v>4</v>
      </c>
      <c r="C26" s="2" t="s">
        <v>4</v>
      </c>
      <c r="D26" s="2">
        <v>1547</v>
      </c>
      <c r="E26" s="2">
        <v>4469</v>
      </c>
      <c r="F26" s="2">
        <v>6582</v>
      </c>
      <c r="G26" s="2">
        <v>8991</v>
      </c>
      <c r="H26" s="2">
        <v>13435</v>
      </c>
      <c r="I26" s="2">
        <v>12916</v>
      </c>
      <c r="J26" s="2">
        <v>12759</v>
      </c>
      <c r="K26" s="2">
        <v>14041</v>
      </c>
      <c r="L26" s="2">
        <v>15356</v>
      </c>
      <c r="M26" s="2">
        <v>23293</v>
      </c>
      <c r="N26" s="2">
        <v>24201</v>
      </c>
      <c r="O26" s="2">
        <v>30858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>
      <c r="A27" s="1" t="s">
        <v>41</v>
      </c>
      <c r="B27" s="2">
        <v>1</v>
      </c>
      <c r="C27" s="2">
        <v>5</v>
      </c>
      <c r="D27" s="2">
        <v>103</v>
      </c>
      <c r="E27" s="2">
        <v>364</v>
      </c>
      <c r="F27" s="2">
        <v>562</v>
      </c>
      <c r="G27" s="2">
        <v>1552</v>
      </c>
      <c r="H27" s="2">
        <v>5140</v>
      </c>
      <c r="I27" s="2">
        <v>6985</v>
      </c>
      <c r="J27" s="2">
        <v>9595</v>
      </c>
      <c r="K27" s="2">
        <v>12059</v>
      </c>
      <c r="L27" s="2">
        <v>21772</v>
      </c>
      <c r="M27" s="2">
        <v>54785</v>
      </c>
      <c r="N27" s="2">
        <v>67364</v>
      </c>
      <c r="O27" s="2">
        <v>86437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>
      <c r="A28" s="1" t="s">
        <v>42</v>
      </c>
      <c r="B28" s="2">
        <v>18230</v>
      </c>
      <c r="C28" s="2">
        <v>18085</v>
      </c>
      <c r="D28" s="2">
        <v>17343</v>
      </c>
      <c r="E28" s="2">
        <v>18016</v>
      </c>
      <c r="F28" s="2">
        <v>17727</v>
      </c>
      <c r="G28" s="2">
        <v>16700</v>
      </c>
      <c r="H28" s="2">
        <v>16296</v>
      </c>
      <c r="I28" s="2">
        <v>15990</v>
      </c>
      <c r="J28" s="2">
        <v>15510</v>
      </c>
      <c r="K28" s="2">
        <v>14558</v>
      </c>
      <c r="L28" s="2">
        <v>16070</v>
      </c>
      <c r="M28" s="2">
        <v>23134</v>
      </c>
      <c r="N28" s="2">
        <v>24213</v>
      </c>
      <c r="O28" s="2">
        <v>29456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>
      <c r="A29" s="1" t="s">
        <v>43</v>
      </c>
      <c r="B29" s="2">
        <v>4035</v>
      </c>
      <c r="C29" s="2">
        <v>184</v>
      </c>
      <c r="D29" s="2">
        <v>210</v>
      </c>
      <c r="E29" s="2">
        <v>172</v>
      </c>
      <c r="F29" s="2">
        <v>208</v>
      </c>
      <c r="G29" s="2">
        <v>194</v>
      </c>
      <c r="H29" s="2">
        <v>246</v>
      </c>
      <c r="I29" s="2">
        <v>215</v>
      </c>
      <c r="J29" s="2">
        <v>298</v>
      </c>
      <c r="K29" s="2">
        <v>265</v>
      </c>
      <c r="L29" s="2">
        <v>199</v>
      </c>
      <c r="M29" s="2">
        <v>195</v>
      </c>
      <c r="N29" s="2">
        <v>165</v>
      </c>
      <c r="O29" s="2">
        <v>167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</sheetData>
  <mergeCells count="4">
    <mergeCell ref="A1:AW1"/>
    <mergeCell ref="A2:AW2"/>
    <mergeCell ref="A16:AW16"/>
    <mergeCell ref="A17:AW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showGridLines="0" zoomScaleNormal="100" workbookViewId="0">
      <selection activeCell="I32" sqref="I32"/>
    </sheetView>
  </sheetViews>
  <sheetFormatPr baseColWidth="10" defaultRowHeight="15"/>
  <sheetData>
    <row r="1" spans="1:14">
      <c r="A1" s="4" t="s">
        <v>5</v>
      </c>
    </row>
    <row r="2" spans="1:14">
      <c r="A2" s="27" t="s">
        <v>6</v>
      </c>
      <c r="B2" s="28"/>
    </row>
    <row r="3" spans="1:14">
      <c r="A3" s="3"/>
    </row>
    <row r="4" spans="1:14">
      <c r="A4" s="1" t="s">
        <v>7</v>
      </c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  <c r="N4" s="5">
        <v>2023</v>
      </c>
    </row>
    <row r="5" spans="1:14">
      <c r="A5" s="1" t="s">
        <v>8</v>
      </c>
      <c r="B5" s="6">
        <v>39.654961006175903</v>
      </c>
      <c r="C5" s="6">
        <v>43.178382661637663</v>
      </c>
      <c r="D5" s="6">
        <v>44.415318816064385</v>
      </c>
      <c r="E5" s="6">
        <v>45.796800323306158</v>
      </c>
      <c r="F5" s="6">
        <v>47.757228610511248</v>
      </c>
      <c r="G5" s="6">
        <v>49.71323421426564</v>
      </c>
      <c r="H5" s="6">
        <v>50.560728973185512</v>
      </c>
      <c r="I5" s="6">
        <v>49.973609860597968</v>
      </c>
      <c r="J5" s="6">
        <v>54.101648065665707</v>
      </c>
      <c r="K5" s="6">
        <v>51.688153764067948</v>
      </c>
      <c r="L5" s="6">
        <v>55.46288656835803</v>
      </c>
      <c r="M5" s="6">
        <v>53.463394527410507</v>
      </c>
      <c r="N5" s="6">
        <v>52.502110220068168</v>
      </c>
    </row>
    <row r="6" spans="1:14">
      <c r="A6" s="1" t="s">
        <v>9</v>
      </c>
      <c r="B6" s="6">
        <v>60.345038993824097</v>
      </c>
      <c r="C6" s="6">
        <v>56.821617338362337</v>
      </c>
      <c r="D6" s="6">
        <v>55.584681183935615</v>
      </c>
      <c r="E6" s="6">
        <v>54.203199676693842</v>
      </c>
      <c r="F6" s="6">
        <v>52.242771389488752</v>
      </c>
      <c r="G6" s="6">
        <v>50.28676578573436</v>
      </c>
      <c r="H6" s="6">
        <v>49.439271026814488</v>
      </c>
      <c r="I6" s="6">
        <v>50.026390139402032</v>
      </c>
      <c r="J6" s="6">
        <v>45.898351934334293</v>
      </c>
      <c r="K6" s="6">
        <v>48.311846235932052</v>
      </c>
      <c r="L6" s="6">
        <v>44.53711343164197</v>
      </c>
      <c r="M6" s="6">
        <v>46.536605472589493</v>
      </c>
      <c r="N6" s="6">
        <v>47.497889779931832</v>
      </c>
    </row>
    <row r="7" spans="1:14">
      <c r="A7" s="7" t="s">
        <v>10</v>
      </c>
      <c r="B7" s="6">
        <f>B5+B6</f>
        <v>100</v>
      </c>
      <c r="C7" s="6">
        <f t="shared" ref="C7:M7" si="0">C5+C6</f>
        <v>100</v>
      </c>
      <c r="D7" s="6">
        <f t="shared" si="0"/>
        <v>100</v>
      </c>
      <c r="E7" s="6">
        <f t="shared" si="0"/>
        <v>100</v>
      </c>
      <c r="F7" s="6">
        <f t="shared" si="0"/>
        <v>100</v>
      </c>
      <c r="G7" s="6">
        <f t="shared" si="0"/>
        <v>100</v>
      </c>
      <c r="H7" s="6">
        <f t="shared" si="0"/>
        <v>100</v>
      </c>
      <c r="I7" s="6">
        <f t="shared" si="0"/>
        <v>100</v>
      </c>
      <c r="J7" s="6">
        <f t="shared" si="0"/>
        <v>100</v>
      </c>
      <c r="K7" s="6">
        <f t="shared" si="0"/>
        <v>100</v>
      </c>
      <c r="L7" s="6">
        <f t="shared" si="0"/>
        <v>100</v>
      </c>
      <c r="M7" s="6">
        <f t="shared" si="0"/>
        <v>100</v>
      </c>
      <c r="N7" s="6">
        <f t="shared" ref="N7" si="1">N5+N6</f>
        <v>100</v>
      </c>
    </row>
    <row r="10" spans="1:14">
      <c r="A10" s="4" t="s">
        <v>11</v>
      </c>
    </row>
    <row r="11" spans="1:14">
      <c r="A11" s="27" t="s">
        <v>6</v>
      </c>
      <c r="B11" s="28"/>
    </row>
    <row r="12" spans="1:14">
      <c r="A12" s="3"/>
    </row>
    <row r="13" spans="1:14">
      <c r="A13" s="1" t="s">
        <v>7</v>
      </c>
      <c r="B13" s="5">
        <v>2011</v>
      </c>
      <c r="C13" s="5">
        <v>2012</v>
      </c>
      <c r="D13" s="5">
        <v>2013</v>
      </c>
      <c r="E13" s="5">
        <v>2014</v>
      </c>
      <c r="F13" s="5">
        <v>2015</v>
      </c>
      <c r="G13" s="5">
        <v>2016</v>
      </c>
      <c r="H13" s="5">
        <v>2017</v>
      </c>
      <c r="I13" s="5">
        <v>2018</v>
      </c>
      <c r="J13" s="5">
        <v>2019</v>
      </c>
      <c r="K13" s="5">
        <v>2020</v>
      </c>
      <c r="L13" s="5">
        <v>2021</v>
      </c>
      <c r="M13" s="5">
        <v>2022</v>
      </c>
      <c r="N13" s="5">
        <v>2023</v>
      </c>
    </row>
    <row r="14" spans="1:14">
      <c r="A14" s="1" t="s">
        <v>8</v>
      </c>
      <c r="B14" s="6">
        <v>2.5561286311528968</v>
      </c>
      <c r="C14" s="6">
        <v>2.4708530437089973</v>
      </c>
      <c r="D14" s="6">
        <v>2.8680929418173946</v>
      </c>
      <c r="E14" s="6">
        <v>2.8743213581248459</v>
      </c>
      <c r="F14" s="6">
        <v>2.7556743948605602</v>
      </c>
      <c r="G14" s="6">
        <v>2.8125021335878992</v>
      </c>
      <c r="H14" s="6">
        <v>2.8645746339290685</v>
      </c>
      <c r="I14" s="6">
        <v>2.8972633263270184</v>
      </c>
      <c r="J14" s="6">
        <v>3.0855812115057368</v>
      </c>
      <c r="K14" s="6">
        <v>3.1182933718501991</v>
      </c>
      <c r="L14" s="6">
        <v>3.5900353088648118</v>
      </c>
      <c r="M14" s="6">
        <v>4.5666963604448805</v>
      </c>
      <c r="N14" s="6">
        <v>4.9000000000000004</v>
      </c>
    </row>
    <row r="15" spans="1:14">
      <c r="A15" s="1" t="s">
        <v>9</v>
      </c>
      <c r="B15" s="6">
        <v>97.443871368847098</v>
      </c>
      <c r="C15" s="6">
        <v>97.529146956291001</v>
      </c>
      <c r="D15" s="6">
        <v>97.131907058182605</v>
      </c>
      <c r="E15" s="6">
        <v>97.125678641875155</v>
      </c>
      <c r="F15" s="6">
        <v>97.244325605139437</v>
      </c>
      <c r="G15" s="6">
        <v>97.187497866412102</v>
      </c>
      <c r="H15" s="6">
        <v>97.135425366070933</v>
      </c>
      <c r="I15" s="6">
        <v>97.102736673672979</v>
      </c>
      <c r="J15" s="6">
        <v>96.91441878849426</v>
      </c>
      <c r="K15" s="6">
        <v>96.8817066281498</v>
      </c>
      <c r="L15" s="6">
        <v>96.409964691135187</v>
      </c>
      <c r="M15" s="6">
        <v>95.43330363955512</v>
      </c>
      <c r="N15" s="6">
        <v>95.078987434378064</v>
      </c>
    </row>
    <row r="16" spans="1:14">
      <c r="A16" s="7" t="s">
        <v>10</v>
      </c>
      <c r="B16" s="6">
        <f>B14+B15</f>
        <v>100</v>
      </c>
      <c r="C16" s="6">
        <f t="shared" ref="C16:M16" si="2">C14+C15</f>
        <v>100</v>
      </c>
      <c r="D16" s="6">
        <f t="shared" si="2"/>
        <v>100</v>
      </c>
      <c r="E16" s="6">
        <f t="shared" si="2"/>
        <v>100</v>
      </c>
      <c r="F16" s="6">
        <f t="shared" si="2"/>
        <v>100</v>
      </c>
      <c r="G16" s="6">
        <f t="shared" si="2"/>
        <v>100</v>
      </c>
      <c r="H16" s="6">
        <f t="shared" si="2"/>
        <v>100</v>
      </c>
      <c r="I16" s="6">
        <f t="shared" si="2"/>
        <v>100</v>
      </c>
      <c r="J16" s="6">
        <f t="shared" si="2"/>
        <v>100</v>
      </c>
      <c r="K16" s="6">
        <f t="shared" si="2"/>
        <v>100</v>
      </c>
      <c r="L16" s="6">
        <f t="shared" si="2"/>
        <v>100</v>
      </c>
      <c r="M16" s="6">
        <f t="shared" si="2"/>
        <v>100</v>
      </c>
      <c r="N16" s="6">
        <f t="shared" ref="N16" si="3">N14+N15</f>
        <v>99.97898743437807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Annuel neuf</vt:lpstr>
      <vt:lpstr>Annuel occasion</vt:lpstr>
      <vt:lpstr>VP_energie</vt:lpstr>
      <vt:lpstr>VP_statut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annuelles (France entière)</dc:title>
  <dc:subject>Données 2023 sur les immatriculations des véhicules</dc:subject>
  <dc:creator/>
  <cp:keywords>immatriculation de véhicule, motorisation, voiture, crit’air</cp:keywords>
  <cp:lastModifiedBy/>
  <dcterms:created xsi:type="dcterms:W3CDTF">2015-06-05T18:19:34Z</dcterms:created>
  <dcterms:modified xsi:type="dcterms:W3CDTF">2024-03-13T14:35:18Z</dcterms:modified>
</cp:coreProperties>
</file>